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sebastjan/Desktop/"/>
    </mc:Choice>
  </mc:AlternateContent>
  <xr:revisionPtr revIDLastSave="0" documentId="8_{608837A5-AFB5-B148-B20B-E20F2028A405}" xr6:coauthVersionLast="47" xr6:coauthVersionMax="47" xr10:uidLastSave="{00000000-0000-0000-0000-000000000000}"/>
  <bookViews>
    <workbookView xWindow="0" yWindow="620" windowWidth="38400" windowHeight="20980" xr2:uid="{00000000-000D-0000-FFFF-FFFF00000000}"/>
  </bookViews>
  <sheets>
    <sheet name="Variabler" sheetId="8" r:id="rId1"/>
    <sheet name="innehall" sheetId="10" r:id="rId2"/>
    <sheet name="Sheet1"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6" i="8" l="1"/>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258" i="8"/>
  <c r="G259" i="8"/>
  <c r="G143" i="8"/>
  <c r="G312" i="8"/>
  <c r="G302" i="8"/>
  <c r="G115" i="8"/>
  <c r="G116" i="8"/>
  <c r="G117" i="8"/>
  <c r="G118" i="8"/>
  <c r="G119" i="8"/>
  <c r="G120" i="8"/>
  <c r="G121" i="8"/>
  <c r="G122" i="8"/>
  <c r="G123" i="8"/>
  <c r="G124" i="8"/>
  <c r="G125" i="8"/>
  <c r="G126" i="8"/>
  <c r="G127" i="8"/>
  <c r="G128" i="8"/>
  <c r="G129" i="8"/>
  <c r="G130" i="8"/>
  <c r="G131" i="8"/>
  <c r="G132" i="8"/>
  <c r="G133" i="8"/>
  <c r="G134" i="8"/>
  <c r="G245" i="8"/>
  <c r="G246" i="8"/>
  <c r="G247" i="8"/>
  <c r="G248" i="8"/>
  <c r="G135" i="8"/>
  <c r="G136" i="8"/>
  <c r="G137" i="8"/>
  <c r="G138" i="8"/>
  <c r="G139" i="8"/>
  <c r="G140" i="8"/>
  <c r="G141" i="8"/>
  <c r="G142" i="8"/>
  <c r="G296" i="8"/>
  <c r="G297" i="8"/>
  <c r="G298" i="8"/>
  <c r="G299" i="8"/>
  <c r="G300" i="8"/>
  <c r="G301" i="8"/>
  <c r="G303" i="8"/>
  <c r="G304" i="8"/>
  <c r="G305" i="8"/>
  <c r="G306" i="8"/>
  <c r="G307" i="8"/>
  <c r="G308" i="8"/>
  <c r="G309" i="8"/>
  <c r="G310" i="8"/>
  <c r="G311" i="8"/>
  <c r="G313" i="8"/>
  <c r="G314"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9" i="8"/>
  <c r="G250" i="8"/>
  <c r="G251" i="8"/>
  <c r="G252" i="8"/>
  <c r="G253" i="8"/>
  <c r="G254" i="8"/>
  <c r="G255" i="8"/>
  <c r="G256" i="8"/>
  <c r="G257"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G601" i="8"/>
  <c r="G602" i="8"/>
  <c r="G603" i="8"/>
  <c r="G604" i="8"/>
  <c r="G605" i="8"/>
  <c r="G606" i="8"/>
  <c r="G607" i="8"/>
  <c r="G608" i="8"/>
  <c r="G609" i="8"/>
  <c r="G610" i="8"/>
  <c r="G611" i="8"/>
  <c r="G612" i="8"/>
  <c r="G613" i="8"/>
  <c r="G614" i="8"/>
  <c r="G615" i="8"/>
  <c r="G616" i="8"/>
  <c r="G617" i="8"/>
  <c r="G14" i="8"/>
  <c r="G16" i="8"/>
  <c r="G19" i="8"/>
  <c r="G20" i="8"/>
  <c r="G21" i="8"/>
  <c r="G22" i="8"/>
  <c r="G23" i="8"/>
  <c r="G24" i="8"/>
  <c r="G25" i="8"/>
  <c r="G26" i="8"/>
  <c r="G27" i="8"/>
  <c r="G97" i="8"/>
  <c r="G98" i="8"/>
  <c r="G101" i="8"/>
  <c r="G102" i="8"/>
  <c r="G103" i="8"/>
  <c r="G104" i="8"/>
  <c r="G105" i="8"/>
  <c r="G106" i="8"/>
  <c r="G107" i="8"/>
  <c r="G108" i="8"/>
  <c r="G109" i="8"/>
  <c r="G110" i="8"/>
  <c r="G111" i="8"/>
  <c r="G112" i="8"/>
  <c r="G113" i="8"/>
  <c r="G114" i="8"/>
  <c r="G13" i="8"/>
</calcChain>
</file>

<file path=xl/sharedStrings.xml><?xml version="1.0" encoding="utf-8"?>
<sst xmlns="http://schemas.openxmlformats.org/spreadsheetml/2006/main" count="5387" uniqueCount="1788">
  <si>
    <t>Beskrivning</t>
  </si>
  <si>
    <t>Variabel</t>
  </si>
  <si>
    <t xml:space="preserve"> </t>
  </si>
  <si>
    <t>Personuppgifter</t>
  </si>
  <si>
    <t>Postnummer</t>
  </si>
  <si>
    <t>Kvinnans postnummer enligt folkbokföringen</t>
  </si>
  <si>
    <t>#</t>
  </si>
  <si>
    <t>Beställningsblankett variabler Graviditetsregistret</t>
  </si>
  <si>
    <t>Annan familjesituation</t>
  </si>
  <si>
    <t>Annan familjesituation (om Ja)</t>
  </si>
  <si>
    <t>Ensamstående</t>
  </si>
  <si>
    <t>Sammanboende med barnafadern</t>
  </si>
  <si>
    <t>Antal dödfödda barn</t>
  </si>
  <si>
    <t>Antal levandefödda</t>
  </si>
  <si>
    <t>BP datum</t>
  </si>
  <si>
    <t>BPSM</t>
  </si>
  <si>
    <t>BPSM (från MHV1)</t>
  </si>
  <si>
    <t>BPUL (från inskrivningsformuläret)</t>
  </si>
  <si>
    <t>BPUL (från MHV1)</t>
  </si>
  <si>
    <t>Först/Omföderska</t>
  </si>
  <si>
    <t>GL vid inskrivning (veckor)</t>
  </si>
  <si>
    <t>Gravida</t>
  </si>
  <si>
    <t>Inskrivningsdatum</t>
  </si>
  <si>
    <t>Para</t>
  </si>
  <si>
    <t>Registreringsdatum</t>
  </si>
  <si>
    <t>Självskattad hälsa före graviditet</t>
  </si>
  <si>
    <t>BMI vid inskrivning</t>
  </si>
  <si>
    <t>Längd vid inskrivning (cm)</t>
  </si>
  <si>
    <t>Vikt vid inskrivning (kg)</t>
  </si>
  <si>
    <t>Födelseland</t>
  </si>
  <si>
    <t>Sysselsättning</t>
  </si>
  <si>
    <t>Utbildningsnivå</t>
  </si>
  <si>
    <t>Dos</t>
  </si>
  <si>
    <t>Preparat</t>
  </si>
  <si>
    <t>Snus 3 månader före graviditet</t>
  </si>
  <si>
    <t>Tobak 3 månader före graviditet</t>
  </si>
  <si>
    <t>Snus vid inskrivning</t>
  </si>
  <si>
    <t>Tobak vid inskrivning</t>
  </si>
  <si>
    <t>BPET</t>
  </si>
  <si>
    <t>ICSI</t>
  </si>
  <si>
    <t>Ingen åtgärd</t>
  </si>
  <si>
    <t>IVF-graviditet</t>
  </si>
  <si>
    <t>Kirurgi</t>
  </si>
  <si>
    <t>Ofrivillig barnloshet (år)</t>
  </si>
  <si>
    <t>Ovulstimulering</t>
  </si>
  <si>
    <t>Åtgärd</t>
  </si>
  <si>
    <t>Diabetes mellitus</t>
  </si>
  <si>
    <t>Endokrina sjukdomar</t>
  </si>
  <si>
    <t>Epilepsi</t>
  </si>
  <si>
    <t>Gulsot</t>
  </si>
  <si>
    <t>Gynekologisk sjukdom</t>
  </si>
  <si>
    <t>Hjärt/kärlsjukdom</t>
  </si>
  <si>
    <t>Kronisk hypertoni</t>
  </si>
  <si>
    <t>Kronisk njursjukdom</t>
  </si>
  <si>
    <t>Lungsjukdom/astma</t>
  </si>
  <si>
    <t>SLE</t>
  </si>
  <si>
    <t>Trombos</t>
  </si>
  <si>
    <t>Upprepade urinvägsinfektioner</t>
  </si>
  <si>
    <t>BM avdelning (HSA-ID)</t>
  </si>
  <si>
    <t>BM avdelning</t>
  </si>
  <si>
    <t>BM mottagning</t>
  </si>
  <si>
    <t>Mottagning</t>
  </si>
  <si>
    <t>Samba område</t>
  </si>
  <si>
    <t>Förekomst annan familjesituation</t>
  </si>
  <si>
    <t>Annan familjesituation i fritext</t>
  </si>
  <si>
    <t>AUDIT - Alcohol use disorders identification test (0-40)</t>
  </si>
  <si>
    <t>BP-datum är den sammansatt variabel av i tur och ordning: 1. BPET 2. BPUL 3. BPSM Dvs. om BPET finns så används BPET, om BPUL finns med inte BPET används BPUL, och sist om endast BPSM finns används BPSM.</t>
  </si>
  <si>
    <t>Beräknat förlossningsdatum utifrån sista menstruation</t>
  </si>
  <si>
    <t>BPUL (från MHV1), Mått beräknat vid ultraljudsundersökning.</t>
  </si>
  <si>
    <t>Antal tidigare förlossningar. Om uppgift om paritet (antal tidigare förlossningar)  saknas, så definieras antal tidigare förlossningar = 0.</t>
  </si>
  <si>
    <t>Antal tidigare förlossningar enligt MHV1. Om uppgift om paritet saknas, så registreras det som missing.</t>
  </si>
  <si>
    <t>Den gravidas födelseland</t>
  </si>
  <si>
    <t>Läkemedelsdos</t>
  </si>
  <si>
    <t>Ej använt läkemedel före graviditeten</t>
  </si>
  <si>
    <t>Användning av snus 3 månader innan graviditeten.</t>
  </si>
  <si>
    <t>Rökning 3 månader innan graviditeten.</t>
  </si>
  <si>
    <t>Användning av snus vid tiden för inskrivning på mödrahälsovården.</t>
  </si>
  <si>
    <t>Rökning vid tiden för inskrivning på mödrahälsovården.</t>
  </si>
  <si>
    <t>Förekomst annan åtgärd</t>
  </si>
  <si>
    <t>Vilken annan åtgärd?</t>
  </si>
  <si>
    <t>Beräknat förlossningsdatum vid IVF-graviditet</t>
  </si>
  <si>
    <t>Annan sjukdom i fritext</t>
  </si>
  <si>
    <t>Barnmorskeavdelning är i princip samma som variabeln Barnmorskemottagning.  Variabeln Barnmorskeavdelning används som en form av kontrollvariabel i registret</t>
  </si>
  <si>
    <t>Amning 4 veckor efter förlossning</t>
  </si>
  <si>
    <t>Datum för eftervårdsbesök</t>
  </si>
  <si>
    <t>Självskattad hälsa efter graviditeten</t>
  </si>
  <si>
    <t>Självskattad hälsa under graviditeten</t>
  </si>
  <si>
    <t>Kvinnan genomgått amniocentes</t>
  </si>
  <si>
    <t>Kvinnan genomgått korionvillibiopsi</t>
  </si>
  <si>
    <t>Kvinnan genomgått KUB</t>
  </si>
  <si>
    <t>Kvinnan genomgått NIPT</t>
  </si>
  <si>
    <t>Vikt vid eftervårdsbesöket (kg)</t>
  </si>
  <si>
    <t>Diagnosen graviditetsdiabetes ställd</t>
  </si>
  <si>
    <t>Fastevärde plasma-glukos (mmol/liter)</t>
  </si>
  <si>
    <t>Glukosbelastning utförd</t>
  </si>
  <si>
    <t>Behandlats för psykisk ohälsa</t>
  </si>
  <si>
    <t>Förlossningsdatum</t>
  </si>
  <si>
    <t>Professionell tolk anlitats</t>
  </si>
  <si>
    <t>Tillfrågats om våldsutsatthet</t>
  </si>
  <si>
    <t>Träffat läkare av graviditetsrelaterade skäl</t>
  </si>
  <si>
    <t>Antal genomförda besök på mödrahälsovården</t>
  </si>
  <si>
    <t>Datum utförd</t>
  </si>
  <si>
    <t>Graviditetsvecka</t>
  </si>
  <si>
    <t>Datum för sista noterade vikt</t>
  </si>
  <si>
    <t>Graviditetsvecka vid sista noterade vikt</t>
  </si>
  <si>
    <t>Sista noterade vikt (kg)</t>
  </si>
  <si>
    <t>Snus vecka 30-32</t>
  </si>
  <si>
    <t>Användning av snus under graviditetsvecka 30-32.</t>
  </si>
  <si>
    <t>Tobak vecka 30-32</t>
  </si>
  <si>
    <t>Rökning under graviditetsvecka 30-32.</t>
  </si>
  <si>
    <t>Specialist</t>
  </si>
  <si>
    <t>Undersökt av</t>
  </si>
  <si>
    <t xml:space="preserve">Datum när graviditetskontroll gjorts </t>
  </si>
  <si>
    <t xml:space="preserve">Graviditetsvecka vid graviditetskontrollen på MHV. Definieras som fullgångna veckor + dagar </t>
  </si>
  <si>
    <t xml:space="preserve">Graviditetsvecka när läkemedelsbehandling påbörjats och ev. avslutats </t>
  </si>
  <si>
    <t xml:space="preserve">Ansvarig person på mödrahälsovården </t>
  </si>
  <si>
    <t xml:space="preserve">Specialistläkare i Obstetrik och Gynekologi </t>
  </si>
  <si>
    <t xml:space="preserve">Undersökt av: barnmorska, läkare, specialist </t>
  </si>
  <si>
    <t>Amning</t>
  </si>
  <si>
    <t>Antal i börd</t>
  </si>
  <si>
    <t>(Barnets uppgifter) Antal barn i börd</t>
  </si>
  <si>
    <t>Bördnr</t>
  </si>
  <si>
    <t>Födelsedatum (dag)</t>
  </si>
  <si>
    <t>Födelsedatum</t>
  </si>
  <si>
    <t>Födelsedatum (månad)</t>
  </si>
  <si>
    <t>Födelsemånad</t>
  </si>
  <si>
    <t>Födelsedatum (år)</t>
  </si>
  <si>
    <t>Födelseår</t>
  </si>
  <si>
    <t>Födelsedatum FV1</t>
  </si>
  <si>
    <t>Födelsetid</t>
  </si>
  <si>
    <t>Födelsetid FV1</t>
  </si>
  <si>
    <t>Graviditetslängd i antal dagar</t>
  </si>
  <si>
    <t>Graviditetslängd i antal veckor</t>
  </si>
  <si>
    <t>Kejsarsnitt</t>
  </si>
  <si>
    <t>(Barnets uppgifter) Kejsarsnitt. Variabeln enbart relevant vid flerbörd.</t>
  </si>
  <si>
    <t>Kön</t>
  </si>
  <si>
    <t>Tillmatning</t>
  </si>
  <si>
    <t>Överburen (&gt;41+6 v+d)</t>
  </si>
  <si>
    <t>Barnets diagnoser (i en rad)</t>
  </si>
  <si>
    <t>Startdatum</t>
  </si>
  <si>
    <t>Apgar &lt;4 vid 5 min</t>
  </si>
  <si>
    <t>Apgar 1 min</t>
  </si>
  <si>
    <t>Bedömning enligt Apgar efter 1 minut. Bedömningen innehåller 5 parametrar som vardera ger 0 till 2 poäng och utförs vid 1, 5 och 10 minuters ålder på alla nyfödda barn</t>
  </si>
  <si>
    <t>Apgar 10 min</t>
  </si>
  <si>
    <t>Bedömning enligt Apgar efter 10 minuter. Bedömningen innehåller 5 parametrar som vardera ger 0 till 2 poäng och utförs vid 1, 5 och 10 minuters ålder på alla nyfödda barn</t>
  </si>
  <si>
    <t>Apgar 5 min</t>
  </si>
  <si>
    <t>Bedömning enligt Apgar efter 5 minuter. Bedömningen innehåller 5 parametrar som vardera ger 0 till 2 poäng  och utförs vid 1, 5 och 10 minuters ålder på alla nyfödda barn</t>
  </si>
  <si>
    <t xml:space="preserve">Bedömning enligt Apgar efter 5 minuter. Bedömningen innehåller 5 parametrar som vardera ger 0 till 2 poäng och utförs vid 1, 5 och 10 minuters ålder på alla nyfödda barn </t>
  </si>
  <si>
    <t>BE navelartär (mmol/l)</t>
  </si>
  <si>
    <t>BE navelartär (mmol/l), variabeln kommer direkt från journalen</t>
  </si>
  <si>
    <t>BE navelven (mmol/l)</t>
  </si>
  <si>
    <t>BE navelven (mmol/l), variabeln kommer direkt från journalen</t>
  </si>
  <si>
    <t>pCO2 navelartär (kPa)</t>
  </si>
  <si>
    <t>pCO2 navelven (kPa)</t>
  </si>
  <si>
    <t>pH navelartär</t>
  </si>
  <si>
    <t>pH navelven</t>
  </si>
  <si>
    <t>pO2 navelartär (kPa)</t>
  </si>
  <si>
    <t>pO2 navelven (kPa)</t>
  </si>
  <si>
    <t>Prover tagna</t>
  </si>
  <si>
    <t>Födelselängd (cm)</t>
  </si>
  <si>
    <t>Barnets kroppslängd vid födelsen</t>
  </si>
  <si>
    <t>Födelsevikt (g)</t>
  </si>
  <si>
    <t>Förväntad födelsevikt (g)</t>
  </si>
  <si>
    <t>Huvudomfång (cm)</t>
  </si>
  <si>
    <t>Barnets vikt kategoriserad till viktgrupper (0-499 g, 500 g-999 g, etc).</t>
  </si>
  <si>
    <t>Acidoskorrektion</t>
  </si>
  <si>
    <t>Om acidoskorrektion har utförts eller inte.</t>
  </si>
  <si>
    <t>Hjärtmassage (min)</t>
  </si>
  <si>
    <t>Intubation (min)</t>
  </si>
  <si>
    <t>Ventilation på mask (min)</t>
  </si>
  <si>
    <t>Barnets åtgärder (i en rad)</t>
  </si>
  <si>
    <t>Blödning efter placentas avgång (ml)</t>
  </si>
  <si>
    <t>Blödning innan placentas avgång (ml)</t>
  </si>
  <si>
    <t>Total blödning (ml)</t>
  </si>
  <si>
    <t>Bristning grad III-IV (med diagnoskoder)</t>
  </si>
  <si>
    <t>Bristningar i cervix</t>
  </si>
  <si>
    <t>Bristningar i klitoris</t>
  </si>
  <si>
    <t>Bristningar i perineum</t>
  </si>
  <si>
    <t>Bristningar i rektum</t>
  </si>
  <si>
    <t>Bristningar i sfinkter</t>
  </si>
  <si>
    <t>Bristningar i vagina</t>
  </si>
  <si>
    <t>CTG intagningstest</t>
  </si>
  <si>
    <t>Förlossningsslut</t>
  </si>
  <si>
    <t>Förlossningsslut (Ej instrumentell)</t>
  </si>
  <si>
    <t>Förlossningsslut (Kejsarsnitt)</t>
  </si>
  <si>
    <t>Förlossningsslut (Okänt)</t>
  </si>
  <si>
    <t>Förlossningsslut (Tång)</t>
  </si>
  <si>
    <t>Förlossningsslut (VE)</t>
  </si>
  <si>
    <t>Förlossningsslut FV1</t>
  </si>
  <si>
    <t>Förlossningsstart</t>
  </si>
  <si>
    <t>Förlossningsställning</t>
  </si>
  <si>
    <t>Förlossningsställning (om Annan)</t>
  </si>
  <si>
    <t>Induktion</t>
  </si>
  <si>
    <t>Induktion (med diagnoskoder)</t>
  </si>
  <si>
    <t>Presentation</t>
  </si>
  <si>
    <t>Spontan start</t>
  </si>
  <si>
    <t>Antal barn i börd</t>
  </si>
  <si>
    <t>(Kvinnans uppgifter) Antal barn i graviditeten vid förlossningen</t>
  </si>
  <si>
    <t>Antal UL besök</t>
  </si>
  <si>
    <t>Antal ultraljudsundersökningar</t>
  </si>
  <si>
    <t>Inskriven på förlossningsavdelning, datum</t>
  </si>
  <si>
    <t>Inskriven på förlossningsavdelning, klockslag</t>
  </si>
  <si>
    <t>Kvinnans ålder vid förlossningen</t>
  </si>
  <si>
    <t>Annan sectio anestesi</t>
  </si>
  <si>
    <t>Indikation</t>
  </si>
  <si>
    <t>Indikation till kejsarsnitt</t>
  </si>
  <si>
    <t>(Kvinnans uppgifter) Kejsarsnitt FV1</t>
  </si>
  <si>
    <t>Sectio epidural</t>
  </si>
  <si>
    <t>Sectio mo spinal</t>
  </si>
  <si>
    <t>Sectio narkos</t>
  </si>
  <si>
    <t>Sectio slut (datum)</t>
  </si>
  <si>
    <t>Slutdatum</t>
  </si>
  <si>
    <t>Sectio slut (tid)</t>
  </si>
  <si>
    <t>Slut klocklslag</t>
  </si>
  <si>
    <t>Sectio spinal</t>
  </si>
  <si>
    <t>Sectio start (datum)</t>
  </si>
  <si>
    <t>Sectio start (tid)</t>
  </si>
  <si>
    <t>Start klocklslag</t>
  </si>
  <si>
    <t>Sectio sufenta</t>
  </si>
  <si>
    <t>Tidigare sectio</t>
  </si>
  <si>
    <t>Klipp höger</t>
  </si>
  <si>
    <t>Klipp median</t>
  </si>
  <si>
    <t>Klipp vänster</t>
  </si>
  <si>
    <t>Perineotomi</t>
  </si>
  <si>
    <t>Diagnoskoder i samband med graviditet och förlossning</t>
  </si>
  <si>
    <t>Smärtlindring infiltration</t>
  </si>
  <si>
    <t>Smärtlindring PCB</t>
  </si>
  <si>
    <t>Smärtlindring PDB</t>
  </si>
  <si>
    <t>Sluttid</t>
  </si>
  <si>
    <t>Datum när suturering av förlossningsskada påbörjats</t>
  </si>
  <si>
    <t>Starttid</t>
  </si>
  <si>
    <t>Suturer inre</t>
  </si>
  <si>
    <t>Suturer yttre</t>
  </si>
  <si>
    <t>Suturmaterial</t>
  </si>
  <si>
    <t>Förlossningsupplevelse</t>
  </si>
  <si>
    <t>Utskriven till hemmet</t>
  </si>
  <si>
    <t>Utskrivning (datum)</t>
  </si>
  <si>
    <t>Utskriven från förlossningsavdelning, datum</t>
  </si>
  <si>
    <t>Utskrivning (tid)</t>
  </si>
  <si>
    <t>Utskriven från förlossningsavdelning, klockslag</t>
  </si>
  <si>
    <t>Förlossningsavdelning (HSA-ID)</t>
  </si>
  <si>
    <t>Förlossningsavdelning</t>
  </si>
  <si>
    <t>Namn</t>
  </si>
  <si>
    <t>Förlossningsklinik</t>
  </si>
  <si>
    <t>Region (där journalöverföring finns)</t>
  </si>
  <si>
    <t>Amniotomi (datum)</t>
  </si>
  <si>
    <t>Amniotomi datum</t>
  </si>
  <si>
    <t>Amniotomi (tid)</t>
  </si>
  <si>
    <t>Amniotomi klockslag</t>
  </si>
  <si>
    <t>Etablerade värkar (datum)</t>
  </si>
  <si>
    <t>Etablerade värkar datum</t>
  </si>
  <si>
    <t>Etablerade värkar (tid)</t>
  </si>
  <si>
    <t>Etablerade värkar klockslag</t>
  </si>
  <si>
    <t>Krystvärkar datum</t>
  </si>
  <si>
    <t>Krystvärkar klockslag</t>
  </si>
  <si>
    <t>Oxytocin under förlossning</t>
  </si>
  <si>
    <t>Vattenavgång (datum)</t>
  </si>
  <si>
    <t>Vattenavgång datum</t>
  </si>
  <si>
    <t>Vattenavgång (tid)</t>
  </si>
  <si>
    <t>Vattenavgång klockslag</t>
  </si>
  <si>
    <t>Värkar började (datum)</t>
  </si>
  <si>
    <t>Värkar började datum</t>
  </si>
  <si>
    <t>Värkar började (tid)</t>
  </si>
  <si>
    <t>Värkar började klockslag</t>
  </si>
  <si>
    <t>Kvinnans åtgärdskoder</t>
  </si>
  <si>
    <t xml:space="preserve">Suturering sluttidpunkt </t>
  </si>
  <si>
    <t xml:space="preserve">Suturering starttidpunkt </t>
  </si>
  <si>
    <t>AC (mm)</t>
  </si>
  <si>
    <t>AD (mm)</t>
  </si>
  <si>
    <t>Antal foster</t>
  </si>
  <si>
    <t>Antal foster enligt ultraljudsundersökningen</t>
  </si>
  <si>
    <t>Besöksdatum</t>
  </si>
  <si>
    <t>Datum för ultraljudsundersökning</t>
  </si>
  <si>
    <t>BFK</t>
  </si>
  <si>
    <t>BPD (mm)</t>
  </si>
  <si>
    <t>CRL (mm)</t>
  </si>
  <si>
    <t>Datering utförd</t>
  </si>
  <si>
    <t>Ultraljudsdatering (beräkning av förlossningsdatum utifrån fostrets mått vid ultraljud) har utförts vid den aktuella ultraljudsundersökningen, ja/nej</t>
  </si>
  <si>
    <t>FL (mm)</t>
  </si>
  <si>
    <t>HC (mm)</t>
  </si>
  <si>
    <t>OFD (mm)</t>
  </si>
  <si>
    <t>Ordningsnummer</t>
  </si>
  <si>
    <t>Para UL</t>
  </si>
  <si>
    <t>Antal tidigare förlossningar som den gravida genomgått, enligt ultraljudsmodulen. Kommentar: Den variabeln är mycket bristfällig ifylld i datajournalen.</t>
  </si>
  <si>
    <t>Sista viktskattning</t>
  </si>
  <si>
    <t>Om respektive viktskattning med ultraljud var den sista under graviditeten: ja. Om respektive viktskattning EJ var den sista under graviditeten: Nej.</t>
  </si>
  <si>
    <t>UL GL (d)</t>
  </si>
  <si>
    <t>UL GL (v)</t>
  </si>
  <si>
    <t>UL vikt (g)</t>
  </si>
  <si>
    <t>Skattad fostervikt i gram vid mätning av fostrets mått via ultraljud</t>
  </si>
  <si>
    <t>Procentavvikelse i gram vid skattning av fostervikten via ultraljud i relation till förväntad fostervikt för den dagen i graviditeten  =  [(ultraljudsskattad fostervikt - förväntad fostervikt)/(förväntad fostervikt)]x 100</t>
  </si>
  <si>
    <t>Viktavvikelse i gram vid skattning av fostervikten via ultraljud jämfört med förväntad fostervikt för den dagen i graviditeten = 'Skattad fostervikt i gram' - 'förväntad fostervikt i gram'</t>
  </si>
  <si>
    <t>Enhet</t>
  </si>
  <si>
    <t>AC - Abdominal circumference, bukomkrets vid ultraljudsundersökning SnomedCT: 396552003 | bukomfång |</t>
  </si>
  <si>
    <t xml:space="preserve">AD - Abdominal diameter, fostrets bukdiameter vid ultraljudsundersökning </t>
  </si>
  <si>
    <t xml:space="preserve">Blodflödesklass i navelsträng (BFK eller BFC). Vid ultraljudsundersökning med Doppler, klassificering av blodflödet i fostrets navelsträng. </t>
  </si>
  <si>
    <t>Biparietal diameter (BPD), avstånd mellan tinningarna vid ultraljudsundersökning SnomedCT: 28168800 | biparietaldiameter |</t>
  </si>
  <si>
    <t>SnomedCT: 276352009 | CRL - Crown rump length | längd från hjässa till säte |</t>
  </si>
  <si>
    <t xml:space="preserve">Antal dagar som har gått från respektive viktskattningsundersökning med ultraljud till förlossningen </t>
  </si>
  <si>
    <t xml:space="preserve">FL - Femur length, lårbenslängd vid ultraljudsundersökning </t>
  </si>
  <si>
    <t xml:space="preserve">HC - Head circumference, huvudets omkrets vid ultraljudsundersökning </t>
  </si>
  <si>
    <t xml:space="preserve">OFD - Occipital frontal diameter, frontaldiameter vid ultraljudsundersökning </t>
  </si>
  <si>
    <t xml:space="preserve">Ordningsnummer anger vilket nummer fostret har getts vid ultraljudsundersökningen (intressant vid flerbördsgraviditet)  </t>
  </si>
  <si>
    <t>Datum första journalförda besök</t>
  </si>
  <si>
    <t>Region</t>
  </si>
  <si>
    <t>Födelseland (Sverige / Ej Sverige)</t>
  </si>
  <si>
    <t>Självskattad hälsa före graviditeten</t>
  </si>
  <si>
    <t>Datum för provtagning</t>
  </si>
  <si>
    <t>Datum för provtagning (Okänt)</t>
  </si>
  <si>
    <t>Fastevärde plasma-glukos (Okänt)</t>
  </si>
  <si>
    <t>Graviditetsregistreringen ska avslutas</t>
  </si>
  <si>
    <t>Graviditetsregistreringen ska avslutas (Orsak)</t>
  </si>
  <si>
    <t>Tobak 3 månader före graviditet (Avslutad graviditet)</t>
  </si>
  <si>
    <t>Tobak vid inskrivning (Avslutad graviditet)</t>
  </si>
  <si>
    <t>Snus vid inskrivning (Avslutad graviditet)</t>
  </si>
  <si>
    <t>Längd vid inskrivning (Avslutad graviditet)</t>
  </si>
  <si>
    <t>Längd vid inskrivning okänt (Avslutad graviditet)</t>
  </si>
  <si>
    <t>Vikt vid inskrivning (Avslutad graviditet)</t>
  </si>
  <si>
    <t>Vikt vid inskrivning okänt (Avslutad graviditet)</t>
  </si>
  <si>
    <t>Partnern deltagit i föräldraskapsstöd</t>
  </si>
  <si>
    <t>Partnern deltagit i föräldraskapsstöd (Sammanhållen grupp med flera träffar)</t>
  </si>
  <si>
    <t>Partnern deltagit i föräldraskapsstöd (Storgruppsföreläsning)</t>
  </si>
  <si>
    <t>Partnern deltagit i föräldraskapsstöd (Digitala gruppträffar)</t>
  </si>
  <si>
    <t>Partnern deltagit i föräldraskapsstöd (Enskilt digitalt informationsstöd)</t>
  </si>
  <si>
    <t>Partnern deltagit i föräldraskapsstöd (Annat)</t>
  </si>
  <si>
    <t>Partnern deltagit i föräldraskapsstöd (Ej deltagit)</t>
  </si>
  <si>
    <t>Partnern deltagit i föräldraskapsstöd (Vet ej)</t>
  </si>
  <si>
    <t>Stödåtgärder pga förlossningsrädsla</t>
  </si>
  <si>
    <t>Stödåtgärder pga förlossningsrädsla (Besök hos läkare)</t>
  </si>
  <si>
    <t>Stödåtgärder pga förlossningsrädsla (Besök hos barnmorska)</t>
  </si>
  <si>
    <t>Stödåtgärder pga förlossningsrädsla (Besök hos psykolog eller socionom)</t>
  </si>
  <si>
    <t>Stödåtgärder pga förlossningsrädsla (Vet ej)</t>
  </si>
  <si>
    <t>Behandlats för psykisk ohälsa (Medicinsk behandling)</t>
  </si>
  <si>
    <t>Behandlats för psykisk ohälsa (Psykologisk behandling)</t>
  </si>
  <si>
    <t>1h-värde av plasma-glukos (Okänt)</t>
  </si>
  <si>
    <t>2h-värde av plasma-glukos (Okänt)</t>
  </si>
  <si>
    <t>Vikt vid eftervårdsbesöket (Okänt)</t>
  </si>
  <si>
    <t>1h-värde av plasma-glukos (mmol/liter)</t>
  </si>
  <si>
    <t>2h-värde av plasma-glukos (mmol/liter)</t>
  </si>
  <si>
    <t>Antal levande födda</t>
  </si>
  <si>
    <t>Först-/Omföderska</t>
  </si>
  <si>
    <t>Para (från MHV1)</t>
  </si>
  <si>
    <t>Alkohol AUDIT poäng</t>
  </si>
  <si>
    <t>Alkohol AUDIT poäng (Avslutad graviditet)</t>
  </si>
  <si>
    <t>Alkohol AUDIT poäng okänt (Avslutad graviditet)</t>
  </si>
  <si>
    <t>Hjärt-/kärlsjukdom</t>
  </si>
  <si>
    <t>Ulcerös kolit eller Mb Crohn</t>
  </si>
  <si>
    <t>Annan sjukdom</t>
  </si>
  <si>
    <t>Annan sjukdom (text)</t>
  </si>
  <si>
    <t>Datum för upprättande av MHV2</t>
  </si>
  <si>
    <t>Viktuppgång (kg)</t>
  </si>
  <si>
    <t>Antal MHV-besök</t>
  </si>
  <si>
    <t>Robsongrupp</t>
  </si>
  <si>
    <t>Sectio (enligt Robson)</t>
  </si>
  <si>
    <t>Robsongrupp (Obstetrix)</t>
  </si>
  <si>
    <t>Förlossningsslut (Ej instumentell)</t>
  </si>
  <si>
    <t>Blödning t.o.m placentas avgång (ml)</t>
  </si>
  <si>
    <t>Moderns diagnoser (i en rad)</t>
  </si>
  <si>
    <t>Datum</t>
  </si>
  <si>
    <t>Åtgärdskod</t>
  </si>
  <si>
    <t>Diagnoskod</t>
  </si>
  <si>
    <t>Avvikelse i viktskattning (g)</t>
  </si>
  <si>
    <t>Avvikelse i viktskattning (%)</t>
  </si>
  <si>
    <t>Dagar viktskattning/förlossning</t>
  </si>
  <si>
    <t>Barnets personnummer</t>
  </si>
  <si>
    <t>Barnets reservnummer</t>
  </si>
  <si>
    <t>Dödfött</t>
  </si>
  <si>
    <t>Avled (datum)</t>
  </si>
  <si>
    <t>Avled (tid)</t>
  </si>
  <si>
    <t>Ålder vid förlossning (år)</t>
  </si>
  <si>
    <t>Vikt-avvikelse (%)</t>
  </si>
  <si>
    <t>Viktgrupp per 500g</t>
  </si>
  <si>
    <t>Viktgrupp</t>
  </si>
  <si>
    <t>Förlossningsställning (om annan)</t>
  </si>
  <si>
    <t>Ansvarig (HSA-ID)</t>
  </si>
  <si>
    <t>Moderns åtgärder (i en rad)</t>
  </si>
  <si>
    <t>glopnr</t>
  </si>
  <si>
    <t>Studie/projektspecifikt ID på graviditetsnivå</t>
  </si>
  <si>
    <t>Ofrivillig barnlöshet (År)</t>
  </si>
  <si>
    <t>Ofrivillig barnlöshet (Åtgärd)</t>
  </si>
  <si>
    <t>Ofrivillig barnlöshet (Ingen åtgärd)</t>
  </si>
  <si>
    <t>Ofrivillig barnlöshet (Ovulstimulering)</t>
  </si>
  <si>
    <t>Ofrivillig barnlöshet (ICSI)</t>
  </si>
  <si>
    <t>Ofrivillig barnlöshet (IVF)</t>
  </si>
  <si>
    <t>Ofrivillig barnlöshet (Kirurgi)</t>
  </si>
  <si>
    <t>Ofrivillig barnlöshet (Annan åtgärd)</t>
  </si>
  <si>
    <t>Ofrivillig barnlöshet (Annan åtgärd om Ja)</t>
  </si>
  <si>
    <t>Utbildningsnivå (indelad i 4 grupper)</t>
  </si>
  <si>
    <t>Stödåtgärder pga förlossningsrädsla (Extra besökstid på BM)</t>
  </si>
  <si>
    <t>Datum för första journalförda besök på mödrahälsovården</t>
  </si>
  <si>
    <t>Vikt vid inskrivning på MHV</t>
  </si>
  <si>
    <t>Längd vid inskrivning på MHV</t>
  </si>
  <si>
    <t>Läkemedel</t>
  </si>
  <si>
    <t>Robsongrupp enligt Obstetrix (uppdateringen som gjordes 2019/2020). Det här är den bästa variabeln gällande Robson. Denna variabel ska användas i första hand när det gäller Robson.</t>
  </si>
  <si>
    <t>Beräknad Robsongrupp baserat på uppgifter i Graviditetsregistret</t>
  </si>
  <si>
    <t>Section enligt Robson</t>
  </si>
  <si>
    <t>Datum för diagnos</t>
  </si>
  <si>
    <t>Diagnoskod enligt ICD-10</t>
  </si>
  <si>
    <t>Datum för åtgärd</t>
  </si>
  <si>
    <t>Åtärdskod enligt klassifikation av vårdåtgärder (KVÅ)</t>
  </si>
  <si>
    <t>Datum när suturering av förlossningsskada avslutats</t>
  </si>
  <si>
    <t>Prematur (v37+0 v+d)</t>
  </si>
  <si>
    <t>Barnets födelsevikt (g)</t>
  </si>
  <si>
    <t>Förlossningsstart, uppdelat i 3 kategorier (spontant, induktion, kejsarsnitt före värkdebut)</t>
  </si>
  <si>
    <t>Det sätt på vilket förlossningen avslutades enligt barnjournalen (Vaginalt, ej instr; Tång; VE; Kejsarsnitt; Okänt värde)</t>
  </si>
  <si>
    <t>Navelsträngsprover har tagits direkt efter barnets födelse, ja/nej. Definition: Något av värden finns ifyllt (pCO2, pH och/eller pO2 i ven och/eller artär).</t>
  </si>
  <si>
    <t>(Barnets uppgifter) Ammas barnet vid utskrivningen efter förlossningen? (Helt, Delvis, Nej, Ej angivet)</t>
  </si>
  <si>
    <t>Tillmatning (Ja, Nej, Ej angivet)</t>
  </si>
  <si>
    <t>Om barnet är dödfött eller levande direkt efter födelsen  (Levande, Dött)</t>
  </si>
  <si>
    <t>Avled datum</t>
  </si>
  <si>
    <t>Avled tid</t>
  </si>
  <si>
    <t>Barnets diagnoser i en rad enligt ICD-10</t>
  </si>
  <si>
    <t>Barnets åtgärder i en rad enligt klassifikation av vårdåtgärder (KVÅ)</t>
  </si>
  <si>
    <t>Förekomst av annan sjukdom</t>
  </si>
  <si>
    <t>Har den gravida genomgått IVF? Åtgärd mot ofrivillig barnlöshet = IVF (ICSI eller andra åtgärder som t ex äggdonation är ej inkluderade här). Variabeln anses ha låg kvalitet. Se även kommentar under variabeln ”IVF-graviditet”.</t>
  </si>
  <si>
    <t>HSA-ID</t>
  </si>
  <si>
    <t>Namn på avdelning</t>
  </si>
  <si>
    <t>Är den aktuella graviditeten ett resultat av IVF? Information från ultraljudsdelen i registret, kryssruta. Rekommenderas att användas istället för variabeln "IVF"</t>
  </si>
  <si>
    <t>Graviditetslängd vid tillfället för inskrivning på mödrahälsovården, beräknad variabel för de som de med förlossning efter v.22+0</t>
  </si>
  <si>
    <t>Avslutande av graviditetsregistrering  (Ja, Nej)</t>
  </si>
  <si>
    <t>Orsak till avslutande av graviditetsregistrering (Missfall före v22+0, avbrytande pga Fosterskada, Vet ej)</t>
  </si>
  <si>
    <t>Antal tidigare graviditeter inklusive den pågående.</t>
  </si>
  <si>
    <t>BPUL (från inskrivningsformuläret). Mått beräknat vid ultraljudsundersökning</t>
  </si>
  <si>
    <t>Induktion (med diagnoskoder), beräknad baserat på kryssruta och/eller diagnoskoder</t>
  </si>
  <si>
    <t>Induktion, kryssruta</t>
  </si>
  <si>
    <t>Förlossningsupplevelse, självskattning VAS (1-10)</t>
  </si>
  <si>
    <t>Barnets födelseordningsnummer (vid flerbörd)</t>
  </si>
  <si>
    <t xml:space="preserve">Barnets förvändade födelsevikt (g), relaterad till graviditetslängd och barnets kön enligt Marsal et al (Marsál K et al. Acta Paediatr. 1996 Jul,85(7):843-8.) </t>
  </si>
  <si>
    <t>Vikt avvikelse (%) relaterad till förväntad födelsevikt</t>
  </si>
  <si>
    <t>Presentation = läge / bjudning vid förlossningen</t>
  </si>
  <si>
    <t>Under förlossning (inte inför sectio)</t>
  </si>
  <si>
    <t>Smärtlindring PDB (inkluderar både under och efter förlossning)</t>
  </si>
  <si>
    <t>Dödsfallet inträffade</t>
  </si>
  <si>
    <t>Födelseviktavvikelse (%)</t>
  </si>
  <si>
    <t>Kromosomanalys</t>
  </si>
  <si>
    <t>Kromosomanalys / Typ</t>
  </si>
  <si>
    <t>Kromosomanalys / (ICD)</t>
  </si>
  <si>
    <t>Missbildning</t>
  </si>
  <si>
    <t>Missbildning (ICD)</t>
  </si>
  <si>
    <t>Missbildning / Kommentar</t>
  </si>
  <si>
    <t>PAD placenta</t>
  </si>
  <si>
    <t>Obduktion</t>
  </si>
  <si>
    <t>Huvuddiagnos</t>
  </si>
  <si>
    <r>
      <t xml:space="preserve">Foster </t>
    </r>
    <r>
      <rPr>
        <i/>
        <sz val="11"/>
        <color theme="1"/>
        <rFont val="Calibri"/>
        <family val="2"/>
        <scheme val="minor"/>
      </rPr>
      <t>(uppgifter överförs från journalen till Graviditetsregistret)</t>
    </r>
  </si>
  <si>
    <r>
      <t xml:space="preserve">Ultraljudsundersökning </t>
    </r>
    <r>
      <rPr>
        <i/>
        <sz val="11"/>
        <color theme="1"/>
        <rFont val="Calibri"/>
        <family val="2"/>
        <scheme val="minor"/>
      </rPr>
      <t>(uppgifter överförs från journalen till Graviditetsregistret)</t>
    </r>
  </si>
  <si>
    <r>
      <t xml:space="preserve">Barn (FV2) - Barnets åtgärder första 28 dagarna </t>
    </r>
    <r>
      <rPr>
        <i/>
        <sz val="11"/>
        <color theme="1"/>
        <rFont val="Calibri"/>
        <family val="2"/>
        <scheme val="minor"/>
      </rPr>
      <t>(uppgifter överförs från journalen till Graviditetsregistret)</t>
    </r>
  </si>
  <si>
    <r>
      <t xml:space="preserve">IUFD </t>
    </r>
    <r>
      <rPr>
        <i/>
        <sz val="11"/>
        <color theme="1"/>
        <rFont val="Calibri"/>
        <family val="2"/>
        <scheme val="minor"/>
      </rPr>
      <t>(uppgifter registreras manuellt i Graviditetsregistret)</t>
    </r>
  </si>
  <si>
    <r>
      <t xml:space="preserve">MHV1 </t>
    </r>
    <r>
      <rPr>
        <i/>
        <sz val="11"/>
        <color theme="1"/>
        <rFont val="Calibri"/>
        <family val="2"/>
        <scheme val="minor"/>
      </rPr>
      <t>(uppgifter överförs från journalen till Graviditetsregistret)</t>
    </r>
  </si>
  <si>
    <r>
      <t xml:space="preserve">MHV1 - Läkemedel före inskrivning </t>
    </r>
    <r>
      <rPr>
        <i/>
        <sz val="11"/>
        <color theme="1"/>
        <rFont val="Calibri"/>
        <family val="2"/>
        <scheme val="minor"/>
      </rPr>
      <t>(uppgifter överförs från journalen till Graviditetsregistret)</t>
    </r>
  </si>
  <si>
    <r>
      <t xml:space="preserve">MHV2 </t>
    </r>
    <r>
      <rPr>
        <i/>
        <sz val="11"/>
        <color theme="1"/>
        <rFont val="Calibri"/>
        <family val="2"/>
        <scheme val="minor"/>
      </rPr>
      <t>(uppgifter överförs från journalen till Graviditetsregistret)</t>
    </r>
  </si>
  <si>
    <r>
      <t xml:space="preserve">MHV2 - Graviditetskontroller </t>
    </r>
    <r>
      <rPr>
        <i/>
        <sz val="11"/>
        <color theme="1"/>
        <rFont val="Calibri"/>
        <family val="2"/>
        <scheme val="minor"/>
      </rPr>
      <t>(uppgifter överförs från journalen till Graviditetsregistret)</t>
    </r>
  </si>
  <si>
    <r>
      <t xml:space="preserve">MHV2 - Läkemedel under graviditet </t>
    </r>
    <r>
      <rPr>
        <i/>
        <sz val="11"/>
        <color theme="1"/>
        <rFont val="Calibri"/>
        <family val="2"/>
        <scheme val="minor"/>
      </rPr>
      <t>(uppgifter överförs från journalen till Graviditetsregistret)</t>
    </r>
  </si>
  <si>
    <r>
      <t xml:space="preserve">FV1 </t>
    </r>
    <r>
      <rPr>
        <i/>
        <sz val="11"/>
        <color theme="1"/>
        <rFont val="Calibri"/>
        <family val="2"/>
        <scheme val="minor"/>
      </rPr>
      <t>(uppgifter överförs från journalen till Graviditetsregistret)</t>
    </r>
  </si>
  <si>
    <r>
      <t xml:space="preserve">FV1 - Moderns diagnoser </t>
    </r>
    <r>
      <rPr>
        <i/>
        <sz val="11"/>
        <color theme="1"/>
        <rFont val="Calibri"/>
        <family val="2"/>
        <scheme val="minor"/>
      </rPr>
      <t>(uppgifter överförs från journalen till Graviditetsregistret)</t>
    </r>
  </si>
  <si>
    <r>
      <t xml:space="preserve">FV1 - Moderns åtgärder </t>
    </r>
    <r>
      <rPr>
        <i/>
        <sz val="11"/>
        <color theme="1"/>
        <rFont val="Calibri"/>
        <family val="2"/>
        <scheme val="minor"/>
      </rPr>
      <t>(uppgifter överförs från journalen till Graviditetsregistret)</t>
    </r>
  </si>
  <si>
    <r>
      <t xml:space="preserve">FV1 - Sutur av förlossningsskada </t>
    </r>
    <r>
      <rPr>
        <i/>
        <sz val="11"/>
        <color theme="1"/>
        <rFont val="Calibri"/>
        <family val="2"/>
        <scheme val="minor"/>
      </rPr>
      <t>(uppgifter överförs från journalen till Graviditetsregistret)</t>
    </r>
  </si>
  <si>
    <r>
      <t>Barn (FV2)</t>
    </r>
    <r>
      <rPr>
        <i/>
        <sz val="11"/>
        <color theme="1"/>
        <rFont val="Calibri"/>
        <family val="2"/>
        <scheme val="minor"/>
      </rPr>
      <t xml:space="preserve"> (uppgifter överförs från journalen till Graviditetsregistret)</t>
    </r>
  </si>
  <si>
    <r>
      <t xml:space="preserve">Barn (FV2) - Barnets diagnoser första 28 dagarna </t>
    </r>
    <r>
      <rPr>
        <i/>
        <sz val="11"/>
        <color theme="1"/>
        <rFont val="Calibri"/>
        <family val="2"/>
        <scheme val="minor"/>
      </rPr>
      <t>(uppgifter överförs från journalen till Graviditetsregistret)</t>
    </r>
  </si>
  <si>
    <t>Barnmorskemottagning</t>
  </si>
  <si>
    <t>Samba-område (Samordningsbarnmorskeområde) = Geografisk indelning av närliggande mödrahälsåvårdsenheter</t>
  </si>
  <si>
    <t>Träffat läkare av graviditetsrelaterade skäl (Nej, 1, 2, 3 eller fler)</t>
  </si>
  <si>
    <t>Behandlats för psykisk ohälsa (Ja, Nej)</t>
  </si>
  <si>
    <t>Behandlats för psykisk ohälsa (Medicinsk behandling) (Ingen medicinsk behandling, Påbörjades innan graviditeten, Påbörjades under graviditeten)</t>
  </si>
  <si>
    <t>Behandlats för psykisk ohälsa (Psykologisk behandling) (Ingen medicinsk behandling, Påbörjades innan graviditeten, Påbörjades under graviditeten)</t>
  </si>
  <si>
    <t>Dödfött/IUFD</t>
  </si>
  <si>
    <t>Kromosomanalys / Annan kromosomrubbning</t>
  </si>
  <si>
    <t>Huvuddiagnos / Andra orsaker</t>
  </si>
  <si>
    <t>Huvuddiagnos / Okänd diagnos</t>
  </si>
  <si>
    <t>Säkerhet gällande huvuddiagnos</t>
  </si>
  <si>
    <t>Bidiagnos 1</t>
  </si>
  <si>
    <t>Bidiagnos 1 / Andra orsaker</t>
  </si>
  <si>
    <t>Bidiagnos 2</t>
  </si>
  <si>
    <t>Bidiagnos 2 / Andra orsaker</t>
  </si>
  <si>
    <t>Bidiagnos 3</t>
  </si>
  <si>
    <t>Bidiagnos 3 / Andra orsaker</t>
  </si>
  <si>
    <t>Bidiagnos 4</t>
  </si>
  <si>
    <t>Bidiagnos 4 / Andra orsaker</t>
  </si>
  <si>
    <t>Kommentar</t>
  </si>
  <si>
    <t>Graviditetslängd vid IUFD diagnos i dagar</t>
  </si>
  <si>
    <t>Graviditetslängd vid IUFD diagnos i veckor</t>
  </si>
  <si>
    <t>Kommentar i fritext</t>
  </si>
  <si>
    <t>Dödfödd/IUFD (Ja, Nej)</t>
  </si>
  <si>
    <t>Kromosomanalys / Typ (Normal, Patologisk)</t>
  </si>
  <si>
    <t>Dödsfallet inträffade (Antepartalt, Intrapartalt, Okänt)</t>
  </si>
  <si>
    <t>Kromosomanalys / ICD-kod</t>
  </si>
  <si>
    <t>Missbildning ICD-kod</t>
  </si>
  <si>
    <t>Missbildning (Ja, Nej)</t>
  </si>
  <si>
    <t>Säkerhet gällande huvuddiagnos (Säker, Trolig, Möjlig, Okänd, Oförklarad)</t>
  </si>
  <si>
    <t>PAD placenta (Ja, Nej)</t>
  </si>
  <si>
    <t>Obduktion (Ja, Nej)</t>
  </si>
  <si>
    <t>Kromosomanalys (Ja, Nej)</t>
  </si>
  <si>
    <t>Preventivmedel</t>
  </si>
  <si>
    <t>AGA (Appropriate for Gestational Age), LGA (Large for Gestational Age), SGA (Small for Gestational Age). Cut-off för SGA resp LGA: -22% i viktavvikelse respektive +22% i viktavvikelse</t>
  </si>
  <si>
    <t>datum_forsta_journalforda_besok</t>
  </si>
  <si>
    <t>mottagning_insk</t>
  </si>
  <si>
    <t>samba_omrade_insk</t>
  </si>
  <si>
    <t>region_insk</t>
  </si>
  <si>
    <t>fodelseland</t>
  </si>
  <si>
    <t>fodelseland_sverige_ej_sverige</t>
  </si>
  <si>
    <t>utbildningsniva</t>
  </si>
  <si>
    <t>sysselsattning</t>
  </si>
  <si>
    <t>sjalvskattad_halsa_fore_graviditeten</t>
  </si>
  <si>
    <t>registreringsdatum_insk</t>
  </si>
  <si>
    <t>Genomgått KUB</t>
  </si>
  <si>
    <t>Genomgått NIPT</t>
  </si>
  <si>
    <t>Genomgått korionvillibiopsi</t>
  </si>
  <si>
    <t>Genomgått amniocentes</t>
  </si>
  <si>
    <t>Genomgått ultraljudsundersökning vid 16-21 veckor (Avslutad graviditet)</t>
  </si>
  <si>
    <t>Snus 3 månader före graviditet (Avslutad graviditet)</t>
  </si>
  <si>
    <t>Deltagit i föräldraskapsstöd</t>
  </si>
  <si>
    <t>Deltagit i föräldraskapsstöd (Sammanhållen grupp med flera träffar)</t>
  </si>
  <si>
    <t>Deltagit i föräldraskapsstöd (Storgruppsföreläsning)</t>
  </si>
  <si>
    <t>Deltagit i föräldraskapsstöd (Digitala gruppträffar)</t>
  </si>
  <si>
    <t>Deltagit i föräldraskapsstöd (Enskilt föräldraskapsstöd)</t>
  </si>
  <si>
    <t>Deltagit i föräldraskapsstöd (Enskilt digitalt informationsstöd)</t>
  </si>
  <si>
    <t>Deltagit i föräldraskapsstöd (Ej deltagit)</t>
  </si>
  <si>
    <t>Deltagit i föräldraskapsstöd (Vet ej)</t>
  </si>
  <si>
    <t>Partnern deltagit i föräldraskapsstöd (Enskilt föräldraskapsstöd)</t>
  </si>
  <si>
    <t>Stödåtgärder pga förlossningsrädsla (Extra besökstid på barnmorskemottagningen)</t>
  </si>
  <si>
    <t>Datum för glukosprovtagning</t>
  </si>
  <si>
    <t>Datum för glukosprovtagning (Okänt)</t>
  </si>
  <si>
    <t>graviditetsregistreringen_ska_avslutas</t>
  </si>
  <si>
    <t>graviditetsregistreringen_ska_avslutas_orsak</t>
  </si>
  <si>
    <t>mottagning_uppf</t>
  </si>
  <si>
    <t>samba_omrade_uppf</t>
  </si>
  <si>
    <t>region_uppf</t>
  </si>
  <si>
    <t>genomgatt_kub</t>
  </si>
  <si>
    <t>genomgatt_nipt</t>
  </si>
  <si>
    <t>genomgatt_korionvillibiopsi</t>
  </si>
  <si>
    <t>genomgatt_amniocentes</t>
  </si>
  <si>
    <t>genomgatt_ultraljudsundersokning_16_21_veckor_avslutad_graviditet</t>
  </si>
  <si>
    <t>tobak_3_manader_fore_graviditet_avslutad_graviditet</t>
  </si>
  <si>
    <t>tobak_inskrivning_avslutad_graviditet</t>
  </si>
  <si>
    <t>snus_3_manader_fore_graviditet_avslutad_graviditet</t>
  </si>
  <si>
    <t>snus_inskrivning_avslutad_graviditet</t>
  </si>
  <si>
    <t>alkohol_audit_poang_avslutad_graviditet</t>
  </si>
  <si>
    <t>alkohol_audit_poang_okant_avslutad_graviditet</t>
  </si>
  <si>
    <t>langd_inskrivning_avslutad_graviditet</t>
  </si>
  <si>
    <t>langd_inskrivning_okant_avslutad_graviditet</t>
  </si>
  <si>
    <t>vikt_inskrivning_avslutad_graviditet</t>
  </si>
  <si>
    <t>vikt_inskrivning_okant_avslutad_graviditet</t>
  </si>
  <si>
    <t>forlossningsdatum</t>
  </si>
  <si>
    <t>professionell_tolk_anlitats</t>
  </si>
  <si>
    <t>foraldraskapsstod</t>
  </si>
  <si>
    <t>foraldraskapsstod_sammanhallen_grupp_med_flera_traffar</t>
  </si>
  <si>
    <t>foraldraskapsstod_storgruppsforelasning</t>
  </si>
  <si>
    <t>foraldraskapsstod_digitala_grupptraffar</t>
  </si>
  <si>
    <t>foraldraskapsstod_enskilt_foraldraskapsstod</t>
  </si>
  <si>
    <t>foraldraskapsstod_enskilt_digitalt_informationsstod</t>
  </si>
  <si>
    <t>foraldraskapsstod_ej_deltagit</t>
  </si>
  <si>
    <t>foraldraskapsstod_vet_ej</t>
  </si>
  <si>
    <t>partnern_foraldraskapsstod</t>
  </si>
  <si>
    <t>partnern_foraldraskapsstod_sammanhallen_grupp_med_flera_traffar</t>
  </si>
  <si>
    <t>partnern_foraldraskapsstod_storgruppsforelasning</t>
  </si>
  <si>
    <t>partnern_foraldraskapsstod_digitala_grupptraffar</t>
  </si>
  <si>
    <t>partnern_foraldraskapsstod_enskilt_foraldraskapsstod</t>
  </si>
  <si>
    <t>partnern_foraldraskapsstod_enskilt_digitalt_informationsstod</t>
  </si>
  <si>
    <t>partnern_foraldraskapsstod_annat</t>
  </si>
  <si>
    <t>partnern_foraldraskapsstod_ej_deltagit</t>
  </si>
  <si>
    <t>partnern_foraldraskapsstod_vet_ej</t>
  </si>
  <si>
    <t>stodatgarder_forlossningsradsla</t>
  </si>
  <si>
    <t>stodatgarder_forlossningsradsla_besok_hos_bm</t>
  </si>
  <si>
    <t>stodatgarder_forlossningsradsla_besok_hos_lakare</t>
  </si>
  <si>
    <t>stodatgarder_forlossningsradsla_besok_hos_psykolog_eller_socionom</t>
  </si>
  <si>
    <t>stodatgarder_forlossningsradsla_extra_besokstid_pa_bmmen</t>
  </si>
  <si>
    <t>stodatgarder_forlossningsradsla_vet_ej</t>
  </si>
  <si>
    <t>behandlats_psykisk_ohalsa</t>
  </si>
  <si>
    <t>behandlats_psykisk_ohalsa_medicinsk_behandling</t>
  </si>
  <si>
    <t>behandlats_psykisk_ohalsa_psykologisk_behandling</t>
  </si>
  <si>
    <t>tillfragats_valdsutsatthet</t>
  </si>
  <si>
    <t>glukosbelastning_utford</t>
  </si>
  <si>
    <t>datum_glukosprovtagning</t>
  </si>
  <si>
    <t>datum_glukosprovtagning_okant</t>
  </si>
  <si>
    <t>fastevarde_plasma_glukos_mmol_liter</t>
  </si>
  <si>
    <t>fastevarde_plasma_glukos_okant</t>
  </si>
  <si>
    <t>1h_varde_av_plasma_glukos_mmol_liter</t>
  </si>
  <si>
    <t>1h_varde_av_plasma_glukos_okant</t>
  </si>
  <si>
    <t>2h_varde_av_plasma_glukos_mmol_liter</t>
  </si>
  <si>
    <t>2h_varde_av_plasma_glukos_okant</t>
  </si>
  <si>
    <t>diagnosen_graviditetsdiabetes_stalld</t>
  </si>
  <si>
    <t>traffat_lakare_av_graviditetsrelaterade_skal</t>
  </si>
  <si>
    <t>datum_eftervardsbesok</t>
  </si>
  <si>
    <t>vikt_eftervardsbesoket_kg</t>
  </si>
  <si>
    <t>vikt_eftervardsbesoket_okant</t>
  </si>
  <si>
    <t>amning_4_veckor_efter_forlossning</t>
  </si>
  <si>
    <t>preventivmedel</t>
  </si>
  <si>
    <t>sjalvskattad_halsa_under_graviditeten</t>
  </si>
  <si>
    <t>sjalvskattad_halsa_efter_graviditeten</t>
  </si>
  <si>
    <t>registreringsdatum_uppf</t>
  </si>
  <si>
    <t>gl_v_insk</t>
  </si>
  <si>
    <t>bm_avdelning_hsa_id</t>
  </si>
  <si>
    <t>bm_avdelning</t>
  </si>
  <si>
    <t>bm_mottagning</t>
  </si>
  <si>
    <t>region_mhv1</t>
  </si>
  <si>
    <t>inskrivningsdatum</t>
  </si>
  <si>
    <t>forst_omfoderska</t>
  </si>
  <si>
    <t>gravida</t>
  </si>
  <si>
    <t>para</t>
  </si>
  <si>
    <t>para_mhv1</t>
  </si>
  <si>
    <t>antal_levande_fodda</t>
  </si>
  <si>
    <t>antal_dodfodda_barn</t>
  </si>
  <si>
    <t>langd_inskrivning_cm</t>
  </si>
  <si>
    <t>vikt_inskrivning_kg</t>
  </si>
  <si>
    <t>bmi_inskrivning</t>
  </si>
  <si>
    <t>bp_datum</t>
  </si>
  <si>
    <t>bpsm</t>
  </si>
  <si>
    <t>bpsm_mhv1</t>
  </si>
  <si>
    <t>bpul_mhv1</t>
  </si>
  <si>
    <t>bpul_inskrivningsformularet</t>
  </si>
  <si>
    <t>bpet</t>
  </si>
  <si>
    <t>ivf_graviditet</t>
  </si>
  <si>
    <t>tobak_3_manader_fore_graviditet</t>
  </si>
  <si>
    <t>tobak_inskrivning</t>
  </si>
  <si>
    <t>tobak_vecka_30_32</t>
  </si>
  <si>
    <t>snus_3_manader_fore_graviditet</t>
  </si>
  <si>
    <t>snus_inskrivning</t>
  </si>
  <si>
    <t>snus_vecka_30_32</t>
  </si>
  <si>
    <t>alkohol_audit_poang</t>
  </si>
  <si>
    <t>sammanboende_med_barnafadern</t>
  </si>
  <si>
    <t>ensamstaende</t>
  </si>
  <si>
    <t>annan_familjesituation</t>
  </si>
  <si>
    <t>annan_familjesituation_ja</t>
  </si>
  <si>
    <t>ofrivillig_barnloshet_ar</t>
  </si>
  <si>
    <t>ofrivillig_barnloshet_atgard</t>
  </si>
  <si>
    <t>ofrivillig_barnloshet_ingen_atgard</t>
  </si>
  <si>
    <t>ofrivillig_barnloshet_ovulstimulering</t>
  </si>
  <si>
    <t>ofrivillig_barnloshet_icsi</t>
  </si>
  <si>
    <t>ofrivillig_barnloshet_ivf</t>
  </si>
  <si>
    <t>ofrivillig_barnloshet_kirurgi</t>
  </si>
  <si>
    <t>ofrivillig_barnloshet_annan_atgard</t>
  </si>
  <si>
    <t>ofrivillig_barnloshet_annan_atgard_ja</t>
  </si>
  <si>
    <t>hjart_karlsjukdom</t>
  </si>
  <si>
    <t>gulsot</t>
  </si>
  <si>
    <t>upprepade_urinvagsinfektioner</t>
  </si>
  <si>
    <t>diabetes_mellitus</t>
  </si>
  <si>
    <t>trombos</t>
  </si>
  <si>
    <t>gynekologisk_sjukdom</t>
  </si>
  <si>
    <t>lungsjukdom_astma</t>
  </si>
  <si>
    <t>sle</t>
  </si>
  <si>
    <t>endokrina_sjukdomar</t>
  </si>
  <si>
    <t>kronisk_njursjukdom</t>
  </si>
  <si>
    <t>epilepsi</t>
  </si>
  <si>
    <t>ulceros_kolit_eller_mb_crohn</t>
  </si>
  <si>
    <t>kronisk_hypertoni</t>
  </si>
  <si>
    <t>annan_sjukdom</t>
  </si>
  <si>
    <t>annan_sjukdom_text</t>
  </si>
  <si>
    <t>Ingen medicinering före inskrivning</t>
  </si>
  <si>
    <t>ingen_medicinering_fore_inskrivning</t>
  </si>
  <si>
    <t>preparat_lm_insk</t>
  </si>
  <si>
    <t>dos_lm_insk</t>
  </si>
  <si>
    <t>gl_v_lm_insk</t>
  </si>
  <si>
    <t>datum_upprattande_av_mhv2</t>
  </si>
  <si>
    <t>sista_noterade_vikt_kg</t>
  </si>
  <si>
    <t>datum_sista_noterade_vikt</t>
  </si>
  <si>
    <t>graviditetsvecka_sista_noterade_vikt</t>
  </si>
  <si>
    <t>viktuppgang_kg</t>
  </si>
  <si>
    <t>antal_mhv_besok</t>
  </si>
  <si>
    <t>preparat_lm_uppf</t>
  </si>
  <si>
    <t>dos_lm_uppf</t>
  </si>
  <si>
    <t>gl_v_lm_uppf</t>
  </si>
  <si>
    <t>undersokt_av_graviditetskontroller</t>
  </si>
  <si>
    <t>specialist_graviditetskontroller</t>
  </si>
  <si>
    <t>datum_utford_graviditetskontroller</t>
  </si>
  <si>
    <t>gl_v_graviditetskontroller</t>
  </si>
  <si>
    <t>ansvarig_hsa_id_graviditetskontroller</t>
  </si>
  <si>
    <t>forlossningsklinik_fv1</t>
  </si>
  <si>
    <t>region_fv1</t>
  </si>
  <si>
    <t>inskrivningsdatum_fv1</t>
  </si>
  <si>
    <t>Inskrivningstid</t>
  </si>
  <si>
    <t>inskrivningstid_fv1</t>
  </si>
  <si>
    <t>antal_barn_bord</t>
  </si>
  <si>
    <t>induktion</t>
  </si>
  <si>
    <t>induktion_med_diagnoskoder</t>
  </si>
  <si>
    <t>tidigare_sectio</t>
  </si>
  <si>
    <t>robsongrupp_obstetrix</t>
  </si>
  <si>
    <t>varkar_borjade_datum</t>
  </si>
  <si>
    <t>varkar_borjade_tid</t>
  </si>
  <si>
    <t>etablerade_varkar_datum</t>
  </si>
  <si>
    <t>etablerade_varkar_tid</t>
  </si>
  <si>
    <t>vattenavgang_datum</t>
  </si>
  <si>
    <t>vattenavgang_tid</t>
  </si>
  <si>
    <t>amniotomi_datum</t>
  </si>
  <si>
    <t>amniotomi_tid</t>
  </si>
  <si>
    <t>Krystvärkar (datum)</t>
  </si>
  <si>
    <t>krystvarkar_datum</t>
  </si>
  <si>
    <t>Krystvärkar (tid)</t>
  </si>
  <si>
    <t>krystvarkar_tid</t>
  </si>
  <si>
    <t>forlossningsdatum_fv1</t>
  </si>
  <si>
    <t>Förlossningstid</t>
  </si>
  <si>
    <t>forlossningstid_fv1</t>
  </si>
  <si>
    <t>alder_forlossning_ar</t>
  </si>
  <si>
    <t>sectio_start_datum</t>
  </si>
  <si>
    <t>sectio_start_tid</t>
  </si>
  <si>
    <t>sectio_slut_datum</t>
  </si>
  <si>
    <t>sectio_slut_tid</t>
  </si>
  <si>
    <t>indikation</t>
  </si>
  <si>
    <t>spontan_start</t>
  </si>
  <si>
    <t>forlossningsslut_fv1</t>
  </si>
  <si>
    <t>kejsarsnitt_fv1</t>
  </si>
  <si>
    <t>forlossningsslut_ej_instumentell</t>
  </si>
  <si>
    <t>forlossningsslut_ve</t>
  </si>
  <si>
    <t>forlossningsslut_tang</t>
  </si>
  <si>
    <t>forlossningsslut_kejsarsnitt</t>
  </si>
  <si>
    <t>forlossningsslut_okant</t>
  </si>
  <si>
    <t>sectio_narkos</t>
  </si>
  <si>
    <t>sectio_spinal</t>
  </si>
  <si>
    <t>sectio_epidural</t>
  </si>
  <si>
    <t>sectio_sufenta</t>
  </si>
  <si>
    <t>sectio_mo_spinal</t>
  </si>
  <si>
    <t>annan_sectio_anestesi</t>
  </si>
  <si>
    <t>blodning_tom_placentas_avgang_ml</t>
  </si>
  <si>
    <t>blodning_efter_placentas_avgang_ml</t>
  </si>
  <si>
    <t>total_blodning_ml</t>
  </si>
  <si>
    <t>klipp_hoger</t>
  </si>
  <si>
    <t>klipp_median</t>
  </si>
  <si>
    <t>klipp_vanster</t>
  </si>
  <si>
    <t>perineotomi</t>
  </si>
  <si>
    <t>bristningar_klitoris</t>
  </si>
  <si>
    <t>bristningar_vagina</t>
  </si>
  <si>
    <t>bristningar_perineum</t>
  </si>
  <si>
    <t>bristningar_sfinkter</t>
  </si>
  <si>
    <t>bristningar_rektum</t>
  </si>
  <si>
    <t>bristningar_cervix</t>
  </si>
  <si>
    <t>bristning_grad_iii_iv_med_diagnoskoder</t>
  </si>
  <si>
    <t>suturer_inre</t>
  </si>
  <si>
    <t>suturer_yttre</t>
  </si>
  <si>
    <t>suturmaterial</t>
  </si>
  <si>
    <t>oxytocin_under_forlossning</t>
  </si>
  <si>
    <t>forlossningsupplevelse</t>
  </si>
  <si>
    <t>utskrivning_datum</t>
  </si>
  <si>
    <t>utskrivning_tid</t>
  </si>
  <si>
    <t>utskriven_till_hemmet</t>
  </si>
  <si>
    <t>antal_ul_besok</t>
  </si>
  <si>
    <t>moderns_diagnoser_rad</t>
  </si>
  <si>
    <t>moderns_atgarder_rad</t>
  </si>
  <si>
    <t>robsongrupp</t>
  </si>
  <si>
    <t>sectio_enligt_robson</t>
  </si>
  <si>
    <t>startdatum_moderns_diagnoser</t>
  </si>
  <si>
    <t>diagnoskod_moderns_diagnoser</t>
  </si>
  <si>
    <t>startdatum_moderns_atgarder</t>
  </si>
  <si>
    <t>atgardskod_moderns_atgarder</t>
  </si>
  <si>
    <t>startdatum_sutur_av_forlossningsskada</t>
  </si>
  <si>
    <t>starttid_sutur_av_forlossningsskada</t>
  </si>
  <si>
    <t>slutdatum_sutur_av_forlossningsskada</t>
  </si>
  <si>
    <t>sluttid_sutur_av_forlossningsskada</t>
  </si>
  <si>
    <t>forlossningsavdelning_hsa_id</t>
  </si>
  <si>
    <t>forlossningsavdelning</t>
  </si>
  <si>
    <t>forlossningsklinik_barn</t>
  </si>
  <si>
    <t>region_barn</t>
  </si>
  <si>
    <t>bordnr</t>
  </si>
  <si>
    <t>antal_bord</t>
  </si>
  <si>
    <t>Graviditetslängd (veckor)</t>
  </si>
  <si>
    <t>gl_v_barn</t>
  </si>
  <si>
    <t>Graviditetslängd (dagar)</t>
  </si>
  <si>
    <t>gl_d_barn</t>
  </si>
  <si>
    <t>Prematur (&lt;37+0 v+d)</t>
  </si>
  <si>
    <t>prematur_&lt;37+0_v+d</t>
  </si>
  <si>
    <t>overburen_&gt;41+6_v+d</t>
  </si>
  <si>
    <t>barnets_personnummer</t>
  </si>
  <si>
    <t>barnets_reservnummer</t>
  </si>
  <si>
    <t>fodelsedatum</t>
  </si>
  <si>
    <t>fodelsedatum_ar</t>
  </si>
  <si>
    <t>fodelsedatum_manad</t>
  </si>
  <si>
    <t>fodelsedatum_dag</t>
  </si>
  <si>
    <t>fodelsetid</t>
  </si>
  <si>
    <t>fodelsevikt_g</t>
  </si>
  <si>
    <t>forvantad_fodelsevikt_g</t>
  </si>
  <si>
    <t>vikt_avvikelse_perc</t>
  </si>
  <si>
    <t>viktgrupp</t>
  </si>
  <si>
    <t>viktgrupp_per_500g</t>
  </si>
  <si>
    <t>fodelselangd_cm</t>
  </si>
  <si>
    <t>huvudomfang_cm</t>
  </si>
  <si>
    <t>kon</t>
  </si>
  <si>
    <t>ctg_intagningstest</t>
  </si>
  <si>
    <t>forlossningsstallning</t>
  </si>
  <si>
    <t>forlossningsstallning_annan</t>
  </si>
  <si>
    <t>forlossningsstart</t>
  </si>
  <si>
    <t>forlossningsslut</t>
  </si>
  <si>
    <t>kejsarsnitt</t>
  </si>
  <si>
    <t>presentation</t>
  </si>
  <si>
    <t>ventilation_pa_mask_min</t>
  </si>
  <si>
    <t>intubation_min</t>
  </si>
  <si>
    <t>hjartmassage_min</t>
  </si>
  <si>
    <t>acidoskorrektion</t>
  </si>
  <si>
    <t>ph_navelartar</t>
  </si>
  <si>
    <t>po2_navelartar_kpa</t>
  </si>
  <si>
    <t>pco2_navelartar_kpa</t>
  </si>
  <si>
    <t>be_navelartar_mmol_l</t>
  </si>
  <si>
    <t>ph_navelven</t>
  </si>
  <si>
    <t>po2_navelven_kpa</t>
  </si>
  <si>
    <t>pco2_navelven_kpa</t>
  </si>
  <si>
    <t>be_navelven_mmol_l</t>
  </si>
  <si>
    <t>prover_tagna</t>
  </si>
  <si>
    <t>apgar_1_min</t>
  </si>
  <si>
    <t>apgar_5_min</t>
  </si>
  <si>
    <t>apgar_10_min</t>
  </si>
  <si>
    <t>apgar_&lt;4_5_min</t>
  </si>
  <si>
    <t>Smärtlindring spinal</t>
  </si>
  <si>
    <t>smartlindring_spinal</t>
  </si>
  <si>
    <t>smartlindring_infiltration</t>
  </si>
  <si>
    <t>smartlindring_pcb</t>
  </si>
  <si>
    <t>Smärtlindring epidural</t>
  </si>
  <si>
    <t>smartlindring_epidural</t>
  </si>
  <si>
    <t>smartlindring_pdb</t>
  </si>
  <si>
    <t>amning</t>
  </si>
  <si>
    <t>tillmatning</t>
  </si>
  <si>
    <t>dodfott</t>
  </si>
  <si>
    <t>avled_datum</t>
  </si>
  <si>
    <t>avled_tid</t>
  </si>
  <si>
    <t>barnets_diagnoser_rad</t>
  </si>
  <si>
    <t>barnets_atgarder_rad</t>
  </si>
  <si>
    <t>startdatum_barnets_diagnoser</t>
  </si>
  <si>
    <t>diagnoskod_barnets_diagnoser</t>
  </si>
  <si>
    <t>startdatum_barnets_atgarder</t>
  </si>
  <si>
    <t>atgardskod_barnets_atgarder</t>
  </si>
  <si>
    <t>Ultraljudsavdelning (HSA-ID)</t>
  </si>
  <si>
    <t>hsaid_ul</t>
  </si>
  <si>
    <t>Ultraljudsavdelning</t>
  </si>
  <si>
    <t>avdelning_ul</t>
  </si>
  <si>
    <t>Ultraljudsmottagning</t>
  </si>
  <si>
    <t>mottagning_ul</t>
  </si>
  <si>
    <t>region_ul</t>
  </si>
  <si>
    <t>antal_foster</t>
  </si>
  <si>
    <t>besoksdatum</t>
  </si>
  <si>
    <t>para_ul</t>
  </si>
  <si>
    <t>Graviditetslängd vid UL (veckor)</t>
  </si>
  <si>
    <t>gl_v_ul</t>
  </si>
  <si>
    <t>Graviditetslängd vid UL (dagar)</t>
  </si>
  <si>
    <t>gl_d_ul</t>
  </si>
  <si>
    <t>ordningsnummer</t>
  </si>
  <si>
    <t>crl_mm</t>
  </si>
  <si>
    <t>bpd_mm</t>
  </si>
  <si>
    <t>ofd_mm</t>
  </si>
  <si>
    <t>hc_mm</t>
  </si>
  <si>
    <t>fl_mm</t>
  </si>
  <si>
    <t>ad_mm</t>
  </si>
  <si>
    <t>ac_mm</t>
  </si>
  <si>
    <t>bfk</t>
  </si>
  <si>
    <t>datering_utford</t>
  </si>
  <si>
    <t>ul_vikt_g</t>
  </si>
  <si>
    <t>avvikelse_viktskattning_g</t>
  </si>
  <si>
    <t>avvikelse_viktskattning_perc</t>
  </si>
  <si>
    <t>sista_viktskattning</t>
  </si>
  <si>
    <t>dagar_viktskattning_forlossning</t>
  </si>
  <si>
    <t>dodfott_iufd</t>
  </si>
  <si>
    <t>Graviditetslängd vid IUFD diagnos (veckor)</t>
  </si>
  <si>
    <t>gl_v_iufd</t>
  </si>
  <si>
    <t>Graviditetslängd vid IUFD diagnos (dagar)</t>
  </si>
  <si>
    <t>gl_d_iufd</t>
  </si>
  <si>
    <t>dodsfallet_intraffade</t>
  </si>
  <si>
    <t>fodelseviktavvikelse_perc</t>
  </si>
  <si>
    <t>kromosomanalys</t>
  </si>
  <si>
    <t>kromosomanalys_typ</t>
  </si>
  <si>
    <t>kromosomanalys_icd</t>
  </si>
  <si>
    <t>kromosomanalys_annan_kromosomrubbning</t>
  </si>
  <si>
    <t>missbildning</t>
  </si>
  <si>
    <t>missbildning_icd</t>
  </si>
  <si>
    <t>missbildning_kommentar</t>
  </si>
  <si>
    <t>pad_placenta</t>
  </si>
  <si>
    <t>obduktion</t>
  </si>
  <si>
    <t>huvuddiagnos</t>
  </si>
  <si>
    <t>huvuddiagnos_andra_orsaker</t>
  </si>
  <si>
    <t>huvuddiagnos_okand_diagnos</t>
  </si>
  <si>
    <t>sakerhet_gallande_huvuddiagnos</t>
  </si>
  <si>
    <t>bidiagnos_1</t>
  </si>
  <si>
    <t>bidiagnos_1_andra_orsaker</t>
  </si>
  <si>
    <t>bidiagnos_2</t>
  </si>
  <si>
    <t>bidiagnos_2_andra_orsaker</t>
  </si>
  <si>
    <t>bidiagnos_3</t>
  </si>
  <si>
    <t>bidiagnos_3_andra_orsaker</t>
  </si>
  <si>
    <t>bidiagnos_4</t>
  </si>
  <si>
    <t>bidiagnos_4_andra_orsaker</t>
  </si>
  <si>
    <t>kommentar</t>
  </si>
  <si>
    <t>postnummer</t>
  </si>
  <si>
    <t>Namn Data</t>
  </si>
  <si>
    <t>options</t>
  </si>
  <si>
    <t>Vald</t>
  </si>
  <si>
    <r>
      <t>MHV inskrivning manuell inmatning</t>
    </r>
    <r>
      <rPr>
        <i/>
        <sz val="11"/>
        <color theme="1"/>
        <rFont val="Calibri"/>
        <family val="2"/>
        <scheme val="minor"/>
      </rPr>
      <t xml:space="preserve"> (uppgifter som registreras direkt i Graviditetsregistret, dvs inte har direktöverförts elektroniskt från journalen)  </t>
    </r>
  </si>
  <si>
    <r>
      <t xml:space="preserve">MHV uppföljning manuell inmatning </t>
    </r>
    <r>
      <rPr>
        <i/>
        <sz val="11"/>
        <color theme="1"/>
        <rFont val="Calibri"/>
        <family val="2"/>
        <scheme val="minor"/>
      </rPr>
      <t>(uppgifter som registreras direkt i Graviditetsregistret, dvs inte har direktöverförts elektroniskt från journalen)</t>
    </r>
  </si>
  <si>
    <r>
      <t xml:space="preserve">Kvinnan genomgått ultraljudsundersökning vid 16-21 veckor </t>
    </r>
    <r>
      <rPr>
        <b/>
        <sz val="9"/>
        <rFont val="Calibri"/>
        <family val="2"/>
        <scheme val="minor"/>
      </rPr>
      <t>(Gäller enbart graviditeter avslutade före graviditetsvecka 22+0)</t>
    </r>
  </si>
  <si>
    <r>
      <t xml:space="preserve">Rökning 3 månader innan graviditeten </t>
    </r>
    <r>
      <rPr>
        <b/>
        <sz val="9"/>
        <rFont val="Calibri"/>
        <family val="2"/>
        <scheme val="minor"/>
      </rPr>
      <t>(Gäller enbart graviditeter avslutade före graviditetsvecka 22+0)</t>
    </r>
  </si>
  <si>
    <r>
      <t xml:space="preserve">Rökning vid tiden för inskrivning på mödrahälsovården. </t>
    </r>
    <r>
      <rPr>
        <b/>
        <sz val="9"/>
        <rFont val="Calibri"/>
        <family val="2"/>
        <scheme val="minor"/>
      </rPr>
      <t>(Gäller enbart graviditeter avslutade före graviditetsvecka 22+0)</t>
    </r>
  </si>
  <si>
    <r>
      <t>Användning av snus 3 månader innan graviditeten.</t>
    </r>
    <r>
      <rPr>
        <b/>
        <sz val="9"/>
        <rFont val="Calibri"/>
        <family val="2"/>
        <scheme val="minor"/>
      </rPr>
      <t xml:space="preserve"> (Gäller enbart graviditeter avslutade före graviditetsvecka 22+0)</t>
    </r>
  </si>
  <si>
    <r>
      <t xml:space="preserve">Användning av snus vid tiden för inskrivning på mödrahälsovården. </t>
    </r>
    <r>
      <rPr>
        <b/>
        <sz val="9"/>
        <rFont val="Calibri"/>
        <family val="2"/>
        <scheme val="minor"/>
      </rPr>
      <t>(Gäller enbart graviditeter avslutade före graviditetsvecka 22+0)</t>
    </r>
  </si>
  <si>
    <r>
      <t>AUDIT - Alcohol use disorders identification test (0-40). Året före graviditet.</t>
    </r>
    <r>
      <rPr>
        <b/>
        <sz val="9"/>
        <rFont val="Calibri"/>
        <family val="2"/>
        <scheme val="minor"/>
      </rPr>
      <t xml:space="preserve"> (Gäller enbart graviditeter avslutade före graviditetsvecka 22+0)</t>
    </r>
  </si>
  <si>
    <r>
      <t xml:space="preserve">AUDIT - Alcohol use disorders identification test (0-40). Året före graviditet. </t>
    </r>
    <r>
      <rPr>
        <b/>
        <sz val="9"/>
        <rFont val="Calibri"/>
        <family val="2"/>
        <scheme val="minor"/>
      </rPr>
      <t>(Gäller enbart graviditeter avslutade före graviditetsvecka 22+0)</t>
    </r>
  </si>
  <si>
    <r>
      <t xml:space="preserve">Längd vid inskrivning på MHV </t>
    </r>
    <r>
      <rPr>
        <b/>
        <sz val="9"/>
        <rFont val="Calibri"/>
        <family val="2"/>
        <scheme val="minor"/>
      </rPr>
      <t>(Gäller enbart graviditeter avslutade före graviditetsvecka 22+0)</t>
    </r>
  </si>
  <si>
    <r>
      <t xml:space="preserve">Vikt vid inskrivning på MHV </t>
    </r>
    <r>
      <rPr>
        <b/>
        <sz val="9"/>
        <rFont val="Calibri"/>
        <family val="2"/>
        <scheme val="minor"/>
      </rPr>
      <t>(Gäller enbart graviditeter avslutade före graviditetsvecka 22+0)</t>
    </r>
  </si>
  <si>
    <t>Förlossningsstart bästa skattning</t>
  </si>
  <si>
    <t>forlossningsslut_basta_skattning</t>
  </si>
  <si>
    <t>Beräknad variabel för bästa skattning av förlossningsstart. För mer info, läs här: https://www.medscinet.com/gr/uploads/hemsida/dokumentarkiv/B%C3%A4sta%20skattning%20av%20variabler%20Graviditetsregistret.pdf</t>
  </si>
  <si>
    <t>Förlossningsslut bästa skattning</t>
  </si>
  <si>
    <t>forlossningsstart_basta_skattning</t>
  </si>
  <si>
    <t>Beräknad variabel för bästa skattning av förlossningsslut. För mer info, läs här: https://www.medscinet.com/gr/uploads/hemsida/dokumentarkiv/B%C3%A4sta%20skattning%20av%20variabler%20Graviditetsregistret.pdf</t>
  </si>
  <si>
    <t>Planeras för lågrisk basprogram</t>
  </si>
  <si>
    <t>planeras_for_lagrisk_basprogram</t>
  </si>
  <si>
    <t>Lokal variabel (Region Östergötland, Jönköpings län, Kalmar län)</t>
  </si>
  <si>
    <t>inkluderad_i_projektet_min_barnmorska</t>
  </si>
  <si>
    <t>Inkluderad i projektet (Min barnmorska)</t>
  </si>
  <si>
    <t>FOBS vid inskrivningen</t>
  </si>
  <si>
    <t>fobs_vid_inskrivningen_min_barnmorska</t>
  </si>
  <si>
    <t>FOBS vid inskrivningen / Okänt</t>
  </si>
  <si>
    <t>fobs_vid_inskrivningen_okant_min_barnmorska</t>
  </si>
  <si>
    <t>COVID-19 hos kvinnan</t>
  </si>
  <si>
    <t>covid19_hos_kvinnan_symptom_gravvecka_0_13_insk</t>
  </si>
  <si>
    <t>Lokal variabel (Skärholmen BMM, Älvsjö BMM, Barnängens BMM), (Togs bort 2023-02-16)</t>
  </si>
  <si>
    <t>COVID-19 hos kvinnan (Symptom / Graviditetsvecka 0 – 13+6)</t>
  </si>
  <si>
    <t>COVID-19 hos kvinnan (Symptom / Graviditetsvecka 14+0 – 27+6)</t>
  </si>
  <si>
    <t>covid19_hos_kvinnan_symptom_gravvecka_14_27_insk</t>
  </si>
  <si>
    <t>(Togs bort 2021-04-10)</t>
  </si>
  <si>
    <t>COVID-19 hos kvinnan (Symptom / Graviditetsvecka 28+0 eller senare)</t>
  </si>
  <si>
    <t>covid19_hos_kvinnan_symptom_gravvecka_28_insk</t>
  </si>
  <si>
    <t>COVID-19 hos kvinnan (Symptom / Vet ej)</t>
  </si>
  <si>
    <t>covid19_hos_kvinnan_symptom_vet_ej_insk</t>
  </si>
  <si>
    <t>COVID-19 hos kvinnan (Negativt prov / Graviditetsvecka 0 – 13+6)</t>
  </si>
  <si>
    <t>covid19_hos_kvinnan_negativt_prov_gravvecka_0_13_insk</t>
  </si>
  <si>
    <t>COVID-19 hos kvinnan (Negativt prov / Graviditetsvecka 14+0 – 27+6)</t>
  </si>
  <si>
    <t>covid19_hos_kvinnan_negativt_prov_gravvecka_14_27_insk</t>
  </si>
  <si>
    <t>COVID-19 hos kvinnan (Negativt prov / Graviditetsvecka 28+0 eller senare)</t>
  </si>
  <si>
    <t>covid19_hos_kvinnan_negativt_prov_gravvecka_28_insk</t>
  </si>
  <si>
    <t>COVID-19 hos kvinnan (Negativt prov / Vet ej)</t>
  </si>
  <si>
    <t>covid19_hos_kvinnan_negativt_prov_vet_ej_insk</t>
  </si>
  <si>
    <t>COVID-19 hos hushållskontakt</t>
  </si>
  <si>
    <t>covid19_hos_hushallskontakt_insk</t>
  </si>
  <si>
    <t>COVID-19 hos hushållskontakt (Graviditetsvecka 0 – 13+6)</t>
  </si>
  <si>
    <t>covid19_hos_hushallskontakt_gravvecka_0_13_insk</t>
  </si>
  <si>
    <t>COVID-19 hos hushållskontakt (Graviditetsvecka 14+0 – 27+6)</t>
  </si>
  <si>
    <t>covid19_hos_hushallskontakt_gravvecka_14_27_insk</t>
  </si>
  <si>
    <t>COVID-19 hos hushållskontakt (Graviditetsvecka 28+0 eller senare)</t>
  </si>
  <si>
    <t>covid19_hos_hushallskontakt_gravvecka_28_insk</t>
  </si>
  <si>
    <t>COVID-19 hos hushållskontakt (Vet ej)</t>
  </si>
  <si>
    <t>covid19_hos_hushallskontakt_vet_ej_insk</t>
  </si>
  <si>
    <t>covid19_hos_kvinnan_insk</t>
  </si>
  <si>
    <t>Vaccination mot COVID-19</t>
  </si>
  <si>
    <t>vaccination_mot_covid19_insk</t>
  </si>
  <si>
    <t>(Togs bort 2023-01-01)</t>
  </si>
  <si>
    <t>Vaccination mot COVID-19 / År</t>
  </si>
  <si>
    <t>vaccination_mot_covid19_ar_insk</t>
  </si>
  <si>
    <t>Vaccination mot COVID-19 / Månad</t>
  </si>
  <si>
    <t>vaccination_mot_covid19_manad_insk</t>
  </si>
  <si>
    <t>Vaccination mot COVID-19 / Å/M / Okänt</t>
  </si>
  <si>
    <t>vaccination_mot_covid19_ar_manad_okant_insk</t>
  </si>
  <si>
    <t>Pågående och historiska variabler</t>
  </si>
  <si>
    <t>Behandlats för psykisk ohälsa (Stödsamtal hos barnmorska på egen mottagning)</t>
  </si>
  <si>
    <t>behandlats_psykisk_ohalsa_stodsamtal_hos_bm</t>
  </si>
  <si>
    <t>Lokal  variabel (Region Stockholm)</t>
  </si>
  <si>
    <t>Behandlats för psykisk ohälsa (Remiss till)</t>
  </si>
  <si>
    <t>behandlats_psykisk_ohalsa_remiss_till</t>
  </si>
  <si>
    <t>EPDS använts</t>
  </si>
  <si>
    <t>epds_anvants</t>
  </si>
  <si>
    <t>EPDS poäng</t>
  </si>
  <si>
    <t>epds_poang</t>
  </si>
  <si>
    <t>EPDS poäng / Okänt</t>
  </si>
  <si>
    <t>epds_poang_okant</t>
  </si>
  <si>
    <t>EPDS använts / Om Nej</t>
  </si>
  <si>
    <t>epds_om_nej</t>
  </si>
  <si>
    <t>planerades_vid_insk_lagrisk_basprogram</t>
  </si>
  <si>
    <t>Lokal  variabel (Region Östergötland, Jönköpings län, Kalmar län)</t>
  </si>
  <si>
    <t>Planerades för lågrisk basprogram vid inskrivningen (Lågrisk basprogram)</t>
  </si>
  <si>
    <t>Har varit på efterkontroll (Lågrisk basprogram)</t>
  </si>
  <si>
    <t>har_varit_pa_efterkontroll_lagrisk_basprogram</t>
  </si>
  <si>
    <t>Har varit på efterkontroll hos barnmorska (Lågrisk basprogram)</t>
  </si>
  <si>
    <t>har_varit_pa_efterkontroll_hos_bm_lagrisk_basprogram</t>
  </si>
  <si>
    <t>Har varit på efterkontroll hos läkare (Lågrisk basprogram)</t>
  </si>
  <si>
    <t>har_varit_pa_efterkontroll_hos_lakare_lagrisk_basprogram</t>
  </si>
  <si>
    <t>Frågan om användning av droger ställts (DUDIT)</t>
  </si>
  <si>
    <t>fragan_om_anvandning_av_droger_stallts_dudit</t>
  </si>
  <si>
    <t>DUDIT-formulärets droglista visats (DUDIT)</t>
  </si>
  <si>
    <t>formularets_droglista_visats_dudit</t>
  </si>
  <si>
    <t>Fyllt i ett DUDIT-formulär (DUDIT)</t>
  </si>
  <si>
    <t>fyllt_i_formular_dudit</t>
  </si>
  <si>
    <t>poang_dudit</t>
  </si>
  <si>
    <t>Poäng på DUDIT-formuläret (DUDIT)</t>
  </si>
  <si>
    <t>poang_okant_dudit</t>
  </si>
  <si>
    <t>Poäng på DUDIT-formuläret / Okänt (DUDIT)</t>
  </si>
  <si>
    <t>Åtgärd som vidtagits på BMM (DUDIT)</t>
  </si>
  <si>
    <t>Åtgärd som vidtagits på BMM / Annan (DUDIT)</t>
  </si>
  <si>
    <t>atgard_pa_bmm_annan_dudit</t>
  </si>
  <si>
    <t>atgard_pa_bmm_dudit</t>
  </si>
  <si>
    <t>Screenats med FOBS i samband med inskrivningsbesök (FOBS)</t>
  </si>
  <si>
    <t>Lokal  variabel (Region Jämtland, Härjedalen)</t>
  </si>
  <si>
    <t>screenats_i_samband_med_inskrivningsbesok_fobs</t>
  </si>
  <si>
    <t>Poäng vid FOBS screening i samband med inskrivningsbesök (FOBS)</t>
  </si>
  <si>
    <t>poang_vid_screening_i_samband_med_inskrivningsbesok_fobs</t>
  </si>
  <si>
    <t>Poäng vid FOBS screening i samband med inskrivningsbesök / Okänt (FOBS)</t>
  </si>
  <si>
    <t>poang_vid_screening_i_samband_med_inskrivningsbesok_okant_fobs</t>
  </si>
  <si>
    <t>Screenats med FOBS i samband med extrabesök kring graviditetsvecka 20 (FOBS)</t>
  </si>
  <si>
    <t>poang_vid_screening_i_samband_med_extrabesok_kring_graviditetsvecka_20_fobs</t>
  </si>
  <si>
    <t>screenats_i_samband_med_extrabesok_kring_graviditetsvecka_20_fobs</t>
  </si>
  <si>
    <t>Poäng vid FOBS screening i samband med extrabesök kring graviditetsvecka 20 (FOBS)</t>
  </si>
  <si>
    <t>Poäng vid FOBS screening i samband med extrabesök kring graviditetsvecka 20 / Okänt (FOBS)</t>
  </si>
  <si>
    <t>poang_vid_screening_i_samband_med_extrabesok_kring_graviditetsvecka_20_okant_fobs</t>
  </si>
  <si>
    <t>Screenats med FOBS i samband med eftervårdsbesök (FOBS)</t>
  </si>
  <si>
    <t>screenats_i_samband_med_eftervardsbesok_fobs</t>
  </si>
  <si>
    <t>Poäng vid FOBS screening i samband med eftervårdsbesök (FOBS)</t>
  </si>
  <si>
    <t>poang_vid_screening_i_samband_med_eftervardsbesok_fobs</t>
  </si>
  <si>
    <t>Poäng vid FOBS screening i samband med eftervårdsbesök / Okänt (FOBS)</t>
  </si>
  <si>
    <t>poang_vid_screening_i_samband_med_eftervardsbesok_okant_fobs</t>
  </si>
  <si>
    <t>Preventivmedelssamtal genomfört före förlossningen</t>
  </si>
  <si>
    <t>preventivmedelssamtal_genomfort_fore_forlossningen</t>
  </si>
  <si>
    <t>Lokal  variabel (Luna Vårdcentral, Salems vårdcentral, Wasa Vårdcentral) (Togs bort 2019-11-29)</t>
  </si>
  <si>
    <t>Har haft samlag efter förlossningen</t>
  </si>
  <si>
    <t>har_haft_samlag_efter_forlossningen</t>
  </si>
  <si>
    <t>Professionell tolk använts vid eftervårdsbesöket</t>
  </si>
  <si>
    <t>professionell_tolk_anvants_vid_eftervardsbesoket</t>
  </si>
  <si>
    <t>Preventivmetod som användes innan besöket</t>
  </si>
  <si>
    <t>preventivmetod_som_anvandes_innan_besoket</t>
  </si>
  <si>
    <t>Preventivmetod som föreskrivits/​planerats vid eftervårdsbesöket</t>
  </si>
  <si>
    <t>preventivmetod_som_foreskrivits_planerats_vid_eftervardsbesoket</t>
  </si>
  <si>
    <t>Kvinnan är omskuren</t>
  </si>
  <si>
    <t>kvinnan_ar_omskuren</t>
  </si>
  <si>
    <t>Lokal  variabel (Region Stockholm) (Togs bort 2022-04-08)</t>
  </si>
  <si>
    <t>Öppnad vid tidigare graviditeter/​förlossningar</t>
  </si>
  <si>
    <t>oppnad_vid_tidigare_graviditeter_forlossningar</t>
  </si>
  <si>
    <t>Lokal  variabel (Norra Botkyrka BMM, Skärholmen BMM, Vårby BMM) (Togs bort 2022-04-08)</t>
  </si>
  <si>
    <t>Remitterats till läkare p.g.a. omskärelse</t>
  </si>
  <si>
    <t>remitterats_till_lakare_pga_omskarelse</t>
  </si>
  <si>
    <t>Öppningsoperation gjorts innan förlossning</t>
  </si>
  <si>
    <t>oppningsoperation_gjorts_innan_forlossning</t>
  </si>
  <si>
    <t>Fullföljt deltagande i projektet (Min barnmorska)</t>
  </si>
  <si>
    <t>fullfoljt_deltagande_i_projektet_min_barnmorska</t>
  </si>
  <si>
    <t>Lokal  variabel (Skärholmen BMM, Älvsjö BMM, Barnängens BMM) (Togs bort 2023-02-16)</t>
  </si>
  <si>
    <t>Fullföljt deltagande i projektet / Om Nej (Min barnmorska)</t>
  </si>
  <si>
    <t>fullfoljt_deltagande_i_projektet_om_nej_min_barnmorska</t>
  </si>
  <si>
    <t>FOBS vid graviditetsvecka 25 (Min barnmorska)</t>
  </si>
  <si>
    <t>fobs_vid_gravvecka_25_min_barnmorska</t>
  </si>
  <si>
    <t>FOBS vid graviditetsvecka 25 / Okänt (Min barnmorska)</t>
  </si>
  <si>
    <t>fobs_vid_gravvecka_25_okant_min_barnmorska</t>
  </si>
  <si>
    <t>FOBS vid graviditetsvecka 36 (Min barnmorska)</t>
  </si>
  <si>
    <t>fobs_vid_gravvecka_36_min_barnmorska</t>
  </si>
  <si>
    <t>FOBS vid graviditetsvecka 36 / Okänt (Min barnmorska)</t>
  </si>
  <si>
    <t>fobs_vid_gravvecka_36_okant_min_barnmorska</t>
  </si>
  <si>
    <t>covid19_hos_kvinnan_symptom_gravvecka_0_13_uppf</t>
  </si>
  <si>
    <t>COVID-19 hos kvinnan (Symptom / Graviditetsvecka 14+0 – 21+6)</t>
  </si>
  <si>
    <t>covid19_hos_kvinnan_symptom_gravvecka_14_21_uppf</t>
  </si>
  <si>
    <t>COVID-19 hos kvinnan (Symptom / Graviditetsvecka 14+0 – 27+6)</t>
  </si>
  <si>
    <t>covid19_hos_kvinnan_symptom_gravvecka_14_27_uppf</t>
  </si>
  <si>
    <t>covid19_hos_kvinnan_symptom_gravvecka_28_uppf</t>
  </si>
  <si>
    <t>covid19_hos_kvinnan_symptom_vet_ej_uppf</t>
  </si>
  <si>
    <t>covid19_hos_kvinnan_negativt_prov_gravvecka_0_13_uppf</t>
  </si>
  <si>
    <t>COVID-19 hos kvinnan (Negativt prov / Graviditetsvecka 14+0 – 21+6)</t>
  </si>
  <si>
    <t>covid19_hos_kvinnan_negativt_prov_gravvecka_14_21_uppf</t>
  </si>
  <si>
    <t>covid19_hos_kvinnan_negativt_prov_gravvecka_14_27_uppf</t>
  </si>
  <si>
    <t>covid19_hos_kvinnan_negativt_prov_gravvecka_28_uppf</t>
  </si>
  <si>
    <t>covid19_hos_kvinnan_negativt_prov_vet_ej_uppf</t>
  </si>
  <si>
    <t>covid19_hos_hushallskontakt_uppf</t>
  </si>
  <si>
    <t>covid19_hos_hushallskontakt_gravvecka_0_13_uppf</t>
  </si>
  <si>
    <t>COVID-19 hos hushållskontakt (Graviditetsvecka 14+0 – 21+6)</t>
  </si>
  <si>
    <t>covid19_hos_hushallskontakt_gravvecka_14_27_uppf</t>
  </si>
  <si>
    <t>covid19_hos_hushallskontakt_gravvecka_14_21_uppf</t>
  </si>
  <si>
    <t>covid19_hos_hushallskontakt_gravvecka_28_uppf</t>
  </si>
  <si>
    <t>covid19_hos_hushallskontakt_vet_ej_uppf</t>
  </si>
  <si>
    <t>Deltagit i föräldraskapsstöd (Mindre sammanhållen grupp)</t>
  </si>
  <si>
    <t>foraldraskapsstod_mindre_sammanhallen_grupp</t>
  </si>
  <si>
    <t>(Togs bort 2021-04-29)</t>
  </si>
  <si>
    <t>Deltagit i föräldraskapsstöd (Föreläsning med teman)</t>
  </si>
  <si>
    <t>foraldraskapsstod_forelasning_med_teman</t>
  </si>
  <si>
    <t>Deltagit i föräldraskapsstöd (Annat)</t>
  </si>
  <si>
    <t>foraldraskapsstod_annat</t>
  </si>
  <si>
    <t>partnern_foraldraskapsstod_mindre_sammanhallen_grupp</t>
  </si>
  <si>
    <t>Partnern deltagit i föräldraskapsstöd (Mindre sammanhållen grupp)</t>
  </si>
  <si>
    <t>Partnern deltagit i föräldraskapsstöd (Föreläsning med teman)</t>
  </si>
  <si>
    <t>covid19_hos_kvinnan_uppf</t>
  </si>
  <si>
    <t>vaccination_mot_covid19_uppf</t>
  </si>
  <si>
    <t>vaccination_mot_covid19_ar_uppf</t>
  </si>
  <si>
    <t>vaccination_mot_covid19_manad_uppf</t>
  </si>
  <si>
    <t>vaccination_mot_covid19_ar_manad_okant_uppf</t>
  </si>
  <si>
    <t>Psykisk ohälsa</t>
  </si>
  <si>
    <t>psykisk_ohalsa</t>
  </si>
  <si>
    <t>vaccination_mot_influensa</t>
  </si>
  <si>
    <t>vaccination_mot_influensa_graviditetsvecka</t>
  </si>
  <si>
    <t>vaccination_mot_kikhosta</t>
  </si>
  <si>
    <t>vaccination_mot_kikhosta_graviditetsvecka</t>
  </si>
  <si>
    <t>Vaccination mot kikhosta</t>
  </si>
  <si>
    <t>Vaccination mot kikhosta / Graviditetsvecka</t>
  </si>
  <si>
    <t>Vaccination mot influensa</t>
  </si>
  <si>
    <t>Vaccination mot influensa / Graviditetsvecka</t>
  </si>
  <si>
    <t>partnern_foraldraskapsstod_forelasning_med_teman</t>
  </si>
  <si>
    <t>Mammans personnummer</t>
  </si>
  <si>
    <t>personnummer_mor</t>
  </si>
  <si>
    <t>Vid länkning löpnumreras det hos länkande register. Annars skapar vi  projektspecifikt löpnummer som heter mlopnr</t>
  </si>
  <si>
    <t>Vid länkning löpnumreras det hos länkande register. Annars skapar vi  projektspecifikt löpnummer som heter blopnr</t>
  </si>
  <si>
    <t>Vid länkning löpnumreras det hos länkande register. Annars skapar vi  projektspecifikt löpnummer som heter brnrlopnr</t>
  </si>
  <si>
    <t>Mammans reservnummer</t>
  </si>
  <si>
    <t>reservnummer_mor</t>
  </si>
  <si>
    <t>Vid länkning löpnumreras det hos länkande register. Annars skapar vi  projektspecifikt löpnummer som heter mrlopnr</t>
  </si>
  <si>
    <t xml:space="preserve">tidig_kontakt                  </t>
  </si>
  <si>
    <t xml:space="preserve">tidig_kontakt_telefonsamtal    </t>
  </si>
  <si>
    <t>tidig_kontakt_digitalt_vardmote</t>
  </si>
  <si>
    <t xml:space="preserve">tidig_kontakt_mottagningsbesok </t>
  </si>
  <si>
    <t xml:space="preserve">tidig_kontakt_hembesok         </t>
  </si>
  <si>
    <t xml:space="preserve">tidig_kontakt_nej              </t>
  </si>
  <si>
    <t xml:space="preserve">tidig_kontakt_vet_ej           </t>
  </si>
  <si>
    <t>Tidig kontakt med den förlösta</t>
  </si>
  <si>
    <t>Beräknad variabel</t>
  </si>
  <si>
    <t>Tidig kontakt med den förlösta – telefonsamtal</t>
  </si>
  <si>
    <t>Tidig kontakt med den förlösta – digitalt vårdmöte</t>
  </si>
  <si>
    <t>Tidig kontakt med den förlösta – mottagningsbesök</t>
  </si>
  <si>
    <t>Tidig kontakt med den förlösta – hembesök</t>
  </si>
  <si>
    <t>Tidig kontakt med den förlösta - Vet ej</t>
  </si>
  <si>
    <t>Tidig kontakt med den förlösta - Nej</t>
  </si>
  <si>
    <t>Om barnmorskan INTE haft kontakt med den förlösta inom 3 veckor efter förlossningen</t>
  </si>
  <si>
    <t>Om barnmorskan haft kontakt, inom 3 veckor efter förlossningen med de förlösta via telefon</t>
  </si>
  <si>
    <t>Om barnmorskan haft kontakt, inom 3 veckor efter förlossningen med de förlösta via digitalt vårdmöte</t>
  </si>
  <si>
    <t>Om barnmorskan haft kontakt, inom 3 veckor efter förlossningen med de förlösta via mottagningsbesök</t>
  </si>
  <si>
    <t>Om barnmorskan haft kontakt, inom 3 veckor efter förlossningen med de förlösta via hembesök</t>
  </si>
  <si>
    <t>Den som fyllt i uppgiften inte haft kännedom om barnmorska haft kontakt med den den förlösta inom 3 veckor efter förlossningen</t>
  </si>
  <si>
    <t>table_name</t>
  </si>
  <si>
    <t>variable</t>
  </si>
  <si>
    <t>class</t>
  </si>
  <si>
    <t>na</t>
  </si>
  <si>
    <t>null</t>
  </si>
  <si>
    <t>n_unique</t>
  </si>
  <si>
    <t>content</t>
  </si>
  <si>
    <t>personuppgifter</t>
  </si>
  <si>
    <t>integer64</t>
  </si>
  <si>
    <t>str_length 2 - 12</t>
  </si>
  <si>
    <t>character</t>
  </si>
  <si>
    <t>str_length 2 - 15</t>
  </si>
  <si>
    <t>fodelsedatum_mor</t>
  </si>
  <si>
    <t>Date</t>
  </si>
  <si>
    <t>1901-01-01 - 2024-06-10</t>
  </si>
  <si>
    <t>fornamn</t>
  </si>
  <si>
    <t>str_length 1 - 32</t>
  </si>
  <si>
    <t>efternamn</t>
  </si>
  <si>
    <t>str_length 1 - 40</t>
  </si>
  <si>
    <t>gatuadress_1</t>
  </si>
  <si>
    <t>str_length 1 - 38</t>
  </si>
  <si>
    <t>gatuadress_2</t>
  </si>
  <si>
    <t>str_length 1 - 30</t>
  </si>
  <si>
    <t>str_length 2 - 10</t>
  </si>
  <si>
    <t>kommunkod</t>
  </si>
  <si>
    <t>(n=86): 84, 37, 88, 80, 81...)</t>
  </si>
  <si>
    <t>lanskod</t>
  </si>
  <si>
    <t>(n=44): 21, 17, 01, 25, 18...)</t>
  </si>
  <si>
    <t>lansnamn</t>
  </si>
  <si>
    <t>str_length 2 - 20</t>
  </si>
  <si>
    <t>telefon_bostad</t>
  </si>
  <si>
    <t>str_length 1 - 22</t>
  </si>
  <si>
    <t>telefon_arbete</t>
  </si>
  <si>
    <t>str_length 1 - 21</t>
  </si>
  <si>
    <t>mobil_telefon</t>
  </si>
  <si>
    <t>mhv1</t>
  </si>
  <si>
    <t>(n=21): Gävleborg, Värmland, Stockholm, Norrbotten, Örebro...)</t>
  </si>
  <si>
    <t>1900-01-01 - 2103-10-09</t>
  </si>
  <si>
    <t>Omföderska, Förstföderska</t>
  </si>
  <si>
    <t>integer</t>
  </si>
  <si>
    <t>0 - 2027</t>
  </si>
  <si>
    <t>0 - 18</t>
  </si>
  <si>
    <t>0 - 44</t>
  </si>
  <si>
    <t>0 - 10</t>
  </si>
  <si>
    <t>0 - 999</t>
  </si>
  <si>
    <t>numeric</t>
  </si>
  <si>
    <t>4.41 - 737.24</t>
  </si>
  <si>
    <t>1900-01-01 - 2091-04-18</t>
  </si>
  <si>
    <t>1900-01-01 - 2090-07-12</t>
  </si>
  <si>
    <t>2010-07-14 - 2033-01-10</t>
  </si>
  <si>
    <t>Nej, Ja</t>
  </si>
  <si>
    <t>Nej, Okänt värde, 1–9 cigg/dag, 10 eller fler cigg/dag, Ej angivet</t>
  </si>
  <si>
    <t>Nej, 1–9 cigg/dag, 10 eller fler cigg/dag, Ej angivet, Okänt värde</t>
  </si>
  <si>
    <t>Nej, 1–9 cigg/dag, 10 eller fler cigg/dag, Okänt värde</t>
  </si>
  <si>
    <t>0 - 90272</t>
  </si>
  <si>
    <t>Ja, Nej, Okänt värde</t>
  </si>
  <si>
    <t>Nej, Okänt värde, Ja</t>
  </si>
  <si>
    <t>Okänt</t>
  </si>
  <si>
    <t>Ej angivet, Ja, Okänt värde</t>
  </si>
  <si>
    <t>Ja, Okänt värde, Nej</t>
  </si>
  <si>
    <t>mhv1_lm</t>
  </si>
  <si>
    <t>0 - 99</t>
  </si>
  <si>
    <t>mhv2</t>
  </si>
  <si>
    <t>1 - 100</t>
  </si>
  <si>
    <t>mhv2_lm</t>
  </si>
  <si>
    <t>0 - 53</t>
  </si>
  <si>
    <t>mhv2_graviditetskontroller</t>
  </si>
  <si>
    <t>Barnmorska, Läkare, Ej angivet</t>
  </si>
  <si>
    <t>mhv_manuell_inmatning</t>
  </si>
  <si>
    <t>personnummer_insk</t>
  </si>
  <si>
    <t>str_length 2 - 13</t>
  </si>
  <si>
    <t>reservnummer_insk</t>
  </si>
  <si>
    <t>(n=40): N Hälsingland, Värmland, Stockholm, Norrbotten, Örebro...)</t>
  </si>
  <si>
    <t>Ej Sverige, Sverige</t>
  </si>
  <si>
    <t>Universitet eller högskola (eller motsvarande), Upp till och med gymnasium (eller motsvarande), Vet ej, Grundskola (eller motsvarande), Ingen eller skolgång kortare än 9 år</t>
  </si>
  <si>
    <t>(n=7): Förvärvsarbetande, Studerande, Föräldraledig, Sjukskriven / sjukersättning, Arbetssökande...)</t>
  </si>
  <si>
    <t>(n=6): Mycket bra, Varken bra eller dåligt, Vet ej, Bra, Mycket dåligt...)</t>
  </si>
  <si>
    <t>tobak_nikotin_innan_graviditeten</t>
  </si>
  <si>
    <t>Vet ej, Nej, Ja</t>
  </si>
  <si>
    <t>tobak_nikotin_innan_graviditeten_tobakssnus_dagligen</t>
  </si>
  <si>
    <t>tobak_nikotin_innan_graviditeten_tobakssnus_dagligen_dosor_vecka</t>
  </si>
  <si>
    <t>tobak_nikotin_innan_graviditeten_tobakssnus_ibland</t>
  </si>
  <si>
    <t>tobak_nikotin_innan_graviditeten_tobakssnus_ibland_dosor_manad</t>
  </si>
  <si>
    <t>All missing</t>
  </si>
  <si>
    <t>tobak_nikotin_innan_graviditeten_nikotinsnus_dagligen</t>
  </si>
  <si>
    <t>tobak_nikotin_innan_graviditeten_nikotinsnus_dagligen_dosor_vecka</t>
  </si>
  <si>
    <t>tobak_nikotin_innan_graviditeten_nikotinsnus_ibland</t>
  </si>
  <si>
    <t>tobak_nikotin_innan_graviditeten_nikotinsnus_ibland_dosor_manad</t>
  </si>
  <si>
    <t>tobak_nikotin_innan_graviditeten_cigaretter_dagligen</t>
  </si>
  <si>
    <t>tobak_nikotin_innan_graviditeten_cigaretter_dagligen_cigaretter_dag</t>
  </si>
  <si>
    <t>tobak_nikotin_innan_graviditeten_cigaretter_ibland</t>
  </si>
  <si>
    <t>tobak_nikotin_innan_graviditeten_cigaretter_ibland_cigaretter_manad</t>
  </si>
  <si>
    <t>tobak_nikotin_innan_graviditeten_vattenpipa_dagligen</t>
  </si>
  <si>
    <t>Nej</t>
  </si>
  <si>
    <t>tobak_nikotin_innan_graviditeten_vattenpipa_dagligen_sessioner_dag</t>
  </si>
  <si>
    <t>logical</t>
  </si>
  <si>
    <t>tobak_nikotin_innan_graviditeten_vattenpipa_ibland</t>
  </si>
  <si>
    <t>tobak_nikotin_innan_graviditeten_vattenpipa_ibland_sessioner_manad</t>
  </si>
  <si>
    <t>tobak_nikotin_innan_graviditeten_ecigaretter_dagligen</t>
  </si>
  <si>
    <t>tobak_nikotin_innan_graviditeten_ecigaretter_dagligen_ganger_dag</t>
  </si>
  <si>
    <t>tobak_nikotin_innan_graviditeten_ecigaretter_ibland</t>
  </si>
  <si>
    <t>tobak_nikotin_innan_graviditeten_ecigaretter_ibland_ganger_manad</t>
  </si>
  <si>
    <t>tobak_nikotin_innan_graviditeten_nikotinlakemedel_dagligen</t>
  </si>
  <si>
    <t>tobak_nikotin_innan_graviditeten_nikotinlakemedel_ibland</t>
  </si>
  <si>
    <t>tobak_nikotin_innan_graviditeten_andra_produkter_dagligen</t>
  </si>
  <si>
    <t>tobak_nikotin_innan_graviditeten_andra_produkter_dagligen_produkt</t>
  </si>
  <si>
    <t>tobak_nikotin_innan_graviditeten_andra_produkter_ibland</t>
  </si>
  <si>
    <t>tobak_nikotin_innan_graviditeten_andra_produkter_ibland_produkt</t>
  </si>
  <si>
    <t>tobak_nikotin_vid_inskrivningen</t>
  </si>
  <si>
    <t>tobak_nikotin_vid_inskrivningen_tobakssnus_dagligen</t>
  </si>
  <si>
    <t>tobak_nikotin_vid_inskrivningen_tobakssnus_dagligen_dosor_vecka</t>
  </si>
  <si>
    <t>tobak_nikotin_vid_inskrivningen_tobakssnus_ibland</t>
  </si>
  <si>
    <t>tobak_nikotin_vid_inskrivningen_tobakssnus_ibland_dosor_manad</t>
  </si>
  <si>
    <t>tobak_nikotin_vid_inskrivningen_tobakssnus_slutat</t>
  </si>
  <si>
    <t>tobak_nikotin_vid_inskrivningen_tobakssnus_slutat_slutdatum</t>
  </si>
  <si>
    <t>tobak_nikotin_vid_inskrivningen_nikotinsnus_dagligen</t>
  </si>
  <si>
    <t>tobak_nikotin_vid_inskrivningen_nikotinsnus_dagligen_dosor_vecka</t>
  </si>
  <si>
    <t>tobak_nikotin_vid_inskrivningen_nikotinsnus_ibland</t>
  </si>
  <si>
    <t>tobak_nikotin_vid_inskrivningen_nikotinsnus_ibland_dosor_manad</t>
  </si>
  <si>
    <t>tobak_nikotin_vid_inskrivningen_nikotinsnus_slutat</t>
  </si>
  <si>
    <t>tobak_nikotin_vid_inskrivningen_nikotinsnus_slutat_slutdatum</t>
  </si>
  <si>
    <t>tobak_nikotin_vid_inskrivningen_cigaretter_dagligen</t>
  </si>
  <si>
    <t>tobak_nikotin_vid_inskrivningen_cigaretter_dagligen_cigaretter_dag</t>
  </si>
  <si>
    <t>tobak_nikotin_vid_inskrivningen_cigaretter_ibland</t>
  </si>
  <si>
    <t>tobak_nikotin_vid_inskrivningen_cigaretter_ibland_cigaretter_manad</t>
  </si>
  <si>
    <t>tobak_nikotin_vid_inskrivningen_cigaretter_slutat</t>
  </si>
  <si>
    <t>tobak_nikotin_vid_inskrivningen_cigaretter_slutat_slutdatum</t>
  </si>
  <si>
    <t>tobak_nikotin_vid_inskrivningen_vattenpipa_dagligen</t>
  </si>
  <si>
    <t>tobak_nikotin_vid_inskrivningen_vattenpipa_dagligen_sessioner_dag</t>
  </si>
  <si>
    <t>tobak_nikotin_vid_inskrivningen_vattenpipa_ibland</t>
  </si>
  <si>
    <t>tobak_nikotin_vid_inskrivningen_vattenpipa_ibland_sessioner_manad</t>
  </si>
  <si>
    <t>tobak_nikotin_vid_inskrivningen_vattenpipa_slutat</t>
  </si>
  <si>
    <t>tobak_nikotin_vid_inskrivningen_vattenpipa_slutat_slutdatum</t>
  </si>
  <si>
    <t>tobak_nikotin_vid_inskrivningen_ecigaretter_dagligen</t>
  </si>
  <si>
    <t>tobak_nikotin_vid_inskrivningen_ecigaretter_dagligen_ganger_dag</t>
  </si>
  <si>
    <t>tobak_nikotin_vid_inskrivningen_ecigaretter_ibland</t>
  </si>
  <si>
    <t>tobak_nikotin_vid_inskrivningen_ecigaretter_ibland_ganger_manad</t>
  </si>
  <si>
    <t>tobak_nikotin_vid_inskrivningen_ecigaretter_slutat</t>
  </si>
  <si>
    <t>tobak_nikotin_vid_inskrivningen_ecigaretter_slutat_slutdatum</t>
  </si>
  <si>
    <t>tobak_nikotin_vid_inskrivningen_nikotinlakemedel_dagligen</t>
  </si>
  <si>
    <t>tobak_nikotin_vid_inskrivningen_nikotinlakemedel_ibland</t>
  </si>
  <si>
    <t>tobak_nikotin_vid_inskrivningen_nikotinlakemedel_slutat</t>
  </si>
  <si>
    <t>tobak_nikotin_vid_inskrivningen_nikotinlakemedel_slutat_slutdatum</t>
  </si>
  <si>
    <t>tobak_nikotin_vid_inskrivningen_andra_produkter_dagligen</t>
  </si>
  <si>
    <t>tobak_nikotin_vid_inskrivningen_andra_produkter_dagligen_produkt</t>
  </si>
  <si>
    <t>tobak_nikotin_vid_inskrivningen_andra_produkter_ibland</t>
  </si>
  <si>
    <t>tobak_nikotin_vid_inskrivningen_andra_produkter_ibland_produkt</t>
  </si>
  <si>
    <t>tobak_nikotin_vid_inskrivningen_andra_produkter_slutat</t>
  </si>
  <si>
    <t>tobak_nikotin_vid_inskrivningen_andra_produkter_slutat_slutdatum</t>
  </si>
  <si>
    <t>tobak_nikotin_vid_inskrivningen_andra_produkter_slutat_produkt</t>
  </si>
  <si>
    <t>reg_bmm_insk</t>
  </si>
  <si>
    <t>reg_enhet_insk</t>
  </si>
  <si>
    <t>reg_samba_omrade_insk</t>
  </si>
  <si>
    <t>(n=40): Örebro, Stockholm, Sörmland, Västerbotten, Dalarna...)</t>
  </si>
  <si>
    <t>reg_region_insk</t>
  </si>
  <si>
    <t>(n=21): Örebro, Stockholm, Sörmland, Västerbotten, Dalarna...)</t>
  </si>
  <si>
    <t>0 - 41759</t>
  </si>
  <si>
    <t>Nej, Vet ej, Ja</t>
  </si>
  <si>
    <t>0 - 100</t>
  </si>
  <si>
    <t>(n=6): Nej, Uppgift saknas i journal eller från kvinnan, Ja, verifierad med provtagning, Har inte haft något symptom tydande på COVID-19 under graviditeten, Har haft symptom tydande på COVID-19, men prov har ej tagits...)</t>
  </si>
  <si>
    <t>21 - 2023</t>
  </si>
  <si>
    <t>Nej, Ja, Vet ej</t>
  </si>
  <si>
    <t>deltagit_fysiskt_i_sammanhallen_foraldragrupp</t>
  </si>
  <si>
    <t>Påbörjades innan graviditeten, Ingen medicinsk behandlig, Påbörjades under graviditeten</t>
  </si>
  <si>
    <t>Påbörjades innan graviditeten, Ingen psykologisk behandling, Påbörjades under graviditeten</t>
  </si>
  <si>
    <t>Nej, Vet ej, Ja, med kapillär provtagning, Ja, med venös provtagning, Nej, men glukoskurva är genomförd</t>
  </si>
  <si>
    <t>0 - 211</t>
  </si>
  <si>
    <t>Ja, Nej</t>
  </si>
  <si>
    <t>0 - 234</t>
  </si>
  <si>
    <t>0 - 249</t>
  </si>
  <si>
    <t>Nej, Ja, Vet ej, Ja, läkemedelsbehandlad, Ja, ej läkemedelsbehandlad</t>
  </si>
  <si>
    <t>Ja, 3 gånger eller fler, Nej, Ja, en gång, Vet ej, Ja, 2 gånger</t>
  </si>
  <si>
    <t>tobak_nikotin_vid_vecka_30_32</t>
  </si>
  <si>
    <t>tobak_nikotin_vid_vecka_30_32_tobakssnus_dagligen</t>
  </si>
  <si>
    <t>tobak_nikotin_vid_vecka_30_32_tobakssnus_dagligen_dosor_vecka</t>
  </si>
  <si>
    <t>1 - 32</t>
  </si>
  <si>
    <t>tobak_nikotin_vid_vecka_30_32_tobakssnus_ibland</t>
  </si>
  <si>
    <t>tobak_nikotin_vid_vecka_30_32_tobakssnus_ibland_dosor_manad</t>
  </si>
  <si>
    <t>tobak_nikotin_vid_vecka_30_32_tobakssnus_slutat</t>
  </si>
  <si>
    <t>tobak_nikotin_vid_vecka_30_32_tobakssnus_slutat_slutdatum</t>
  </si>
  <si>
    <t>tobak_nikotin_vid_vecka_30_32_nikotinsnus_dagligen</t>
  </si>
  <si>
    <t>tobak_nikotin_vid_vecka_30_32_nikotinsnus_dagligen_dosor_vecka</t>
  </si>
  <si>
    <t>tobak_nikotin_vid_vecka_30_32_nikotinsnus_ibland</t>
  </si>
  <si>
    <t>tobak_nikotin_vid_vecka_30_32_nikotinsnus_ibland_dosor_manad</t>
  </si>
  <si>
    <t>tobak_nikotin_vid_vecka_30_32_nikotinsnus_slutat</t>
  </si>
  <si>
    <t>tobak_nikotin_vid_vecka_30_32_nikotinsnus_slutat_slutdatum</t>
  </si>
  <si>
    <t>tobak_nikotin_vid_vecka_30_32_cigaretter_dagligen</t>
  </si>
  <si>
    <t>tobak_nikotin_vid_vecka_30_32_cigaretter_dagligen_cigaretter_dag</t>
  </si>
  <si>
    <t>tobak_nikotin_vid_vecka_30_32_cigaretter_ibland</t>
  </si>
  <si>
    <t>tobak_nikotin_vid_vecka_30_32_cigaretter_ibland_cigaretter_manad</t>
  </si>
  <si>
    <t>tobak_nikotin_vid_vecka_30_32_cigaretter_slutat</t>
  </si>
  <si>
    <t>tobak_nikotin_vid_vecka_30_32_cigaretter_slutat_slutdatum</t>
  </si>
  <si>
    <t>tobak_nikotin_vid_vecka_30_32_vattenpipa_dagligen</t>
  </si>
  <si>
    <t>tobak_nikotin_vid_vecka_30_32_vattenpipa_dagligen_sessioner_dag</t>
  </si>
  <si>
    <t>tobak_nikotin_vid_vecka_30_32_vattenpipa_ibland</t>
  </si>
  <si>
    <t>tobak_nikotin_vid_vecka_30_32_vattenpipa_ibland_sessioner_manad</t>
  </si>
  <si>
    <t>tobak_nikotin_vid_vecka_30_32_vattenpipa_slutat</t>
  </si>
  <si>
    <t>tobak_nikotin_vid_vecka_30_32_vattenpipa_slutat_slutdatum</t>
  </si>
  <si>
    <t>tobak_nikotin_vid_vecka_30_32_ecigaretter_dagligen</t>
  </si>
  <si>
    <t>tobak_nikotin_vid_vecka_30_32_ecigaretter_dagligen_ganger_dag</t>
  </si>
  <si>
    <t>tobak_nikotin_vid_vecka_30_32_ecigaretter_ibland</t>
  </si>
  <si>
    <t>tobak_nikotin_vid_vecka_30_32_ecigaretter_ibland_ganger_manad</t>
  </si>
  <si>
    <t>tobak_nikotin_vid_vecka_30_32_ecigaretter_slutat</t>
  </si>
  <si>
    <t>tobak_nikotin_vid_vecka_30_32_ecigaretter_slutat_slutdatum</t>
  </si>
  <si>
    <t>tobak_nikotin_vid_vecka_30_32_nikotinlakemedel_dagligen</t>
  </si>
  <si>
    <t>tobak_nikotin_vid_vecka_30_32_nikotinlakemedel_ibland</t>
  </si>
  <si>
    <t>tobak_nikotin_vid_vecka_30_32_nikotinlakemedel_slutat</t>
  </si>
  <si>
    <t>tobak_nikotin_vid_vecka_30_32_nikotinlakemedel_slutat_slutdatum</t>
  </si>
  <si>
    <t>tobak_nikotin_vid_vecka_30_32_andra_produkter_dagligen</t>
  </si>
  <si>
    <t>tobak_nikotin_vid_vecka_30_32_andra_produkter_dagligen_produkt</t>
  </si>
  <si>
    <t>tobak_nikotin_vid_vecka_30_32_andra_produkter_ibland</t>
  </si>
  <si>
    <t>tobak_nikotin_vid_vecka_30_32_andra_produkter_ibland_produkt</t>
  </si>
  <si>
    <t>tobak_nikotin_vid_vecka_30_32_andra_produkter_slutat</t>
  </si>
  <si>
    <t>tobak_nikotin_vid_vecka_30_32_andra_produkter_slutat_slutdatum</t>
  </si>
  <si>
    <t>tobak_nikotin_vid_vecka_30_32_andra_produkter_slutat_produkt</t>
  </si>
  <si>
    <t>24–32, Vet ej, 16–23, ≥33, &lt;16</t>
  </si>
  <si>
    <t>24–32, Vet ej, 16–23, &lt;16, ≥33</t>
  </si>
  <si>
    <t>tidig_kontakt</t>
  </si>
  <si>
    <t>tidig_kontakt_telefonsamtal</t>
  </si>
  <si>
    <t>str_length 2 - 3</t>
  </si>
  <si>
    <t>tidig_kontakt_mottagningsbesok</t>
  </si>
  <si>
    <t>tidig_kontakt_hembesok</t>
  </si>
  <si>
    <t>tidig_kontakt_nej</t>
  </si>
  <si>
    <t>tidig_kontakt_vet_ej</t>
  </si>
  <si>
    <t>30 - 617</t>
  </si>
  <si>
    <t>Delvis, Helt, Vet ej, Nej</t>
  </si>
  <si>
    <t>(n=16): Vet ej, Kopparspiral, Ingen, Mellanpiller, Hormonspiral...)</t>
  </si>
  <si>
    <t>(n=6): Vet ej, Varken bra eller dåligt, Bra, Mycket bra, Dåligt...)</t>
  </si>
  <si>
    <t>(n=6): Vet ej, Bra, Mycket bra, Varken bra eller dåligt, Dåligt...)</t>
  </si>
  <si>
    <t>Vet ej, Missfall före vecka 22+0, Avbrytande på grund av fosteravvikelse</t>
  </si>
  <si>
    <t>bp_avslutad_graviditet</t>
  </si>
  <si>
    <t>IDate</t>
  </si>
  <si>
    <t>bp_vet_ej_avslutad_graviditet</t>
  </si>
  <si>
    <t>bp_enligt_avslutad_graviditet</t>
  </si>
  <si>
    <t>UL, SM, Vet ej, ET</t>
  </si>
  <si>
    <t>0 - 36</t>
  </si>
  <si>
    <t>64 - 187</t>
  </si>
  <si>
    <t>43 - 179</t>
  </si>
  <si>
    <t>reg_bmm_uppf</t>
  </si>
  <si>
    <t>reg_enhet_uppf</t>
  </si>
  <si>
    <t>reg_samba_omrade_uppf</t>
  </si>
  <si>
    <t>reg_region_uppf</t>
  </si>
  <si>
    <t>0 - 36525</t>
  </si>
  <si>
    <t>(n=7): Vet ej, Ingen remiss skickad, VC läkare / psykolog / kurator, Vuxenpsykiatrin, Annan...)</t>
  </si>
  <si>
    <t>0 - 30</t>
  </si>
  <si>
    <t>(n=6): Ej infört EPDS, Vet ej, Ej genomförbart, Bortglömt, Patient har redan kontakt för psykisk ohälsa...)</t>
  </si>
  <si>
    <t>Ja endast på besök, Nej, Vet ej, Ja endast per video, Ja på video och besök</t>
  </si>
  <si>
    <t>Ja, Nej, Vet ej</t>
  </si>
  <si>
    <t>Vet ej, Ja, Nej</t>
  </si>
  <si>
    <t>0 - 40</t>
  </si>
  <si>
    <t>Vet ej, Den gravida har gått kvar på BMM och fått stöd av ordinarie barnmorska, Annat, Den gravida har överförts till Beroendevården/Rosenlunds Mödravårdsteam, Den gravida har gått kvar på BMM men även fått en parallell stödkontakt inom beroendevården</t>
  </si>
  <si>
    <t>Ja, Vet ej, Nej</t>
  </si>
  <si>
    <t>(n=11): Vet ej, Ingen preventivmetod används, Piller, Kopparspiral, Barriärmetod...)</t>
  </si>
  <si>
    <t>(n=12): Piller, Ingen preventivmetod används, Kopparspiral, Hormonspiral, Barriärmetod...)</t>
  </si>
  <si>
    <t>(n=349): Ej deltagit, ,, 0, Aldrig varit med, Ej aktuellt...)</t>
  </si>
  <si>
    <t>(n=6): Uppgift saknas i journal eller från kvinnan, Nej, Har inte haft något symptom tydande på COVID-19 under graviditeten, Ja, verifierad med provtagning, Har haft symptom tydande på COVID-19, men prov har ej tagits...)</t>
  </si>
  <si>
    <t>2020 - 2022</t>
  </si>
  <si>
    <t>partnern_foraldraskapsstod_ej_aktuellt</t>
  </si>
  <si>
    <t>Nej, 10 eller fler cigg/dag, 1–9 cigg/dag, Okänt värde, Ej angivet</t>
  </si>
  <si>
    <t>Nej, Ja, Okänt värde</t>
  </si>
  <si>
    <t>fv1</t>
  </si>
  <si>
    <t>(n=50): Hudiksvalls sjukhus, Karlstad Centralsjukhuset, BB Stockholm, Danderyds sjukhus, Gällivare sjukhus...)</t>
  </si>
  <si>
    <t>0 - 86340</t>
  </si>
  <si>
    <t>(n=18): 5c, 3, 8b, 5b, 1...)</t>
  </si>
  <si>
    <t>1900-01-01 - 2202-06-23</t>
  </si>
  <si>
    <t>-73.7 - 118.7</t>
  </si>
  <si>
    <t>datering</t>
  </si>
  <si>
    <t>operator_hsa_id</t>
  </si>
  <si>
    <t>Elektiv, Okänt värde, Akut, Urakut</t>
  </si>
  <si>
    <t>Kejsarsnitt, Vaginalt, ej instumentell, VE, Tång, Okänt värde</t>
  </si>
  <si>
    <t>Elektivt, Okänt värde, Akut</t>
  </si>
  <si>
    <t>0 - 25000</t>
  </si>
  <si>
    <t>0 - 17000</t>
  </si>
  <si>
    <t>0 - 25050</t>
  </si>
  <si>
    <t>0 - 19</t>
  </si>
  <si>
    <t>(n=274): Vicrylrapid, Polysorb, Vicryl, Ingen bristning, Resorberbart...)</t>
  </si>
  <si>
    <t>amning_fv1</t>
  </si>
  <si>
    <t>Helt, Okänt värde, Delvis, Nej, Ej angivet</t>
  </si>
  <si>
    <t>1 - 99</t>
  </si>
  <si>
    <t>0 - 51</t>
  </si>
  <si>
    <t>Kejsarsnitt före värkdebut, Spontan start, Induktion</t>
  </si>
  <si>
    <t>Planerat kejsarsnitt, Vaginalt, ej instrumentellt, Akut kejsarsnitt, Instrumentell vaginal förlossning</t>
  </si>
  <si>
    <t>tidigare_kejsarsnitt_basta_skattning</t>
  </si>
  <si>
    <t>bjudning_basta_skattning</t>
  </si>
  <si>
    <t>Huvudbjudning, Sätesbjudning, Tvärbjudning</t>
  </si>
  <si>
    <t>bristning_grad_iii_iv_basta_skattning</t>
  </si>
  <si>
    <t>fv1_moderns_diagnoser</t>
  </si>
  <si>
    <t>fv1_moderns_operationer</t>
  </si>
  <si>
    <t>fv1_moderns_diagnoser_i_en_rad</t>
  </si>
  <si>
    <t>barn</t>
  </si>
  <si>
    <t>(n=191): SE2321000198-027058, SE162321000156-3QB0, SE2321000016-D400, SE2321000016-1K52, 47...)</t>
  </si>
  <si>
    <t>0 - 8</t>
  </si>
  <si>
    <t>0 - 461</t>
  </si>
  <si>
    <t>str_length 0 - 12</t>
  </si>
  <si>
    <t>-2601.2 - 7437</t>
  </si>
  <si>
    <t>AGA, LGA, SGA</t>
  </si>
  <si>
    <t>(n=11): 3500-3999, 2500-2999, 3000-3499, 4000-4499, 2000-2499...)</t>
  </si>
  <si>
    <t>0 - 94</t>
  </si>
  <si>
    <t>Pojke, Flicka, Okänt, Okänt värde</t>
  </si>
  <si>
    <t>Ej utförd, Normal, Ej normal, Okänt värde</t>
  </si>
  <si>
    <t>(n=9): Liggande, Sittande, Gyn, Sida, Knästående...)</t>
  </si>
  <si>
    <t>Kejsarsnitt före värkdebut, Spontant, Induktion</t>
  </si>
  <si>
    <t>Framstupa kronbjudning, Annan bjudning, Sätes- eller fotbjudning, Vidöppen nack / hjäss, Okänt värde</t>
  </si>
  <si>
    <t>ansvarig_barnmorska_hsa_id</t>
  </si>
  <si>
    <t>ansvarig_lakare_hsa_id</t>
  </si>
  <si>
    <t>0 - 90</t>
  </si>
  <si>
    <t>0 - 1</t>
  </si>
  <si>
    <t>-7.34 - 74.04</t>
  </si>
  <si>
    <t>-93.7 - 263</t>
  </si>
  <si>
    <t>-93.7 - 201</t>
  </si>
  <si>
    <t>-7.36 - 73.72</t>
  </si>
  <si>
    <t>-72.9 - 403</t>
  </si>
  <si>
    <t>-72.9 - 609</t>
  </si>
  <si>
    <t>Helt, Ej angivet, Delvis, Nej</t>
  </si>
  <si>
    <t>Nej, Ja, Ej angivet</t>
  </si>
  <si>
    <t>Levande, Dött, Okänt värde</t>
  </si>
  <si>
    <t>barnets_diagnoser_28</t>
  </si>
  <si>
    <t>barnets_diagnoser_i_en_rad</t>
  </si>
  <si>
    <t>0 - 4</t>
  </si>
  <si>
    <t>barnets_atgarder_28</t>
  </si>
  <si>
    <t>ultraljud_foster</t>
  </si>
  <si>
    <t>(n=19): Gävleborg, Värmland, Stockholm, Örebro, Halland...)</t>
  </si>
  <si>
    <t>0 - 5</t>
  </si>
  <si>
    <t>0 - 2015</t>
  </si>
  <si>
    <t>str_length 1 - 2</t>
  </si>
  <si>
    <t>0 - 991</t>
  </si>
  <si>
    <t>0 - 985</t>
  </si>
  <si>
    <t>0 - 940</t>
  </si>
  <si>
    <t>0 - 850</t>
  </si>
  <si>
    <t>0 - 39645</t>
  </si>
  <si>
    <t>sutur_av_forlossningsskada</t>
  </si>
  <si>
    <t>operator_hsa_id_sutur_av_forlossningsskada</t>
  </si>
  <si>
    <t>1902-04-15 - 2030-08-14</t>
  </si>
  <si>
    <t>iufd</t>
  </si>
  <si>
    <t>Ja</t>
  </si>
  <si>
    <t>21 - 43</t>
  </si>
  <si>
    <t>0 - 6</t>
  </si>
  <si>
    <t>Antepartalt, Intrapartalt, Okänt</t>
  </si>
  <si>
    <t>-94.2 - 79</t>
  </si>
  <si>
    <t>Normal, Patologisk</t>
  </si>
  <si>
    <t>(n=6): O351A - Vård av blivande moder för kromosomrubbning hos fostret: trisomi 21, O351W - Vård av blivande moder för annan specificerad kromosomrubbning hos fostret, O351C - Vård av blivande moder för kromosomrubbning hos fostret: trisomi 18, O351D - Vård av blivande moder för kromosomrubbning hos fostret: könskromosomavvikelse, O351B - Vård av blivande moder för kromosomrubbning hos fostret: trisomi 13...)</t>
  </si>
  <si>
    <t>(n=17): IUGR/placentainsufficiens, Förlossningshypoxi, Tvillingtransfusion, Oförklarad, Preeklampsi...)</t>
  </si>
  <si>
    <t>(n=15): Enstaka färsk tromb i chorionplattan och i ett kärl i navelsträngen. Villusstromafibros, Stora organvikter + Hypocoild navelsträng, Provtagning normal. SUA. PAD placenta med uttalade förändringar efter IUFD, morfologi talar för fosterdöd minst 2 v före förlossning., Spontan triplex graviditet , fosterreduktion 1-ta foster i v 13 och 2-dra foster IUFD efter v 22 , navelsträngskomplikation?...)</t>
  </si>
  <si>
    <t>Möjlig, Trolig, Säker, Oförklarad, Okänd</t>
  </si>
  <si>
    <t>(n=14): Andra orsaker, IUGR/placentainsufficiens, Infektion, Diabetes mellitus, Missbildningar och kromosomavvikelser...)</t>
  </si>
  <si>
    <t>(n=10): Missbildningar och kromosomavvikelser, Andra orsaker, Navelsträngskomplikation, Placentaavlossning, IUGR/placentainsufficiens...)</t>
  </si>
  <si>
    <t>Tecken på fetal intrauterin stress/mekoniumexponering, Fibrinoid nekros i decidua capsularis., Höggradig korionit/maternell inflammatorisk respons</t>
  </si>
  <si>
    <t>Amniocentes (som kan ha bidragit till inf), Obduktions odling positiv för Enterococcus Faecalis</t>
  </si>
  <si>
    <t>Infektion</t>
  </si>
  <si>
    <t>iufd_korrekt_enligt_definition</t>
  </si>
  <si>
    <t>Innehåll</t>
  </si>
  <si>
    <t>-721 - 6191</t>
  </si>
  <si>
    <t>Deltagit fysiskt i sammanhållen föräldragrupp</t>
  </si>
  <si>
    <t>Kvinnan deltagit i föräldraskapsstöd (Togs bort 2025-09-01)</t>
  </si>
  <si>
    <t>Kvinnan deltagit i föräldraskapsstöd (Sammanhållen grupp med flera träffar) (Togs bort 2025-09-01)</t>
  </si>
  <si>
    <t>Kvinnan deltagit i föräldraskapsstöd (Storgruppsföreläsning) (Togs bort 2025-09-01)</t>
  </si>
  <si>
    <t>Kvinnan deltagit i föräldraskapsstöd (Digitala gruppträffar) (Togs bort 2025-09-01)</t>
  </si>
  <si>
    <t>Kvinnan deltagit i föräldraskapsstöd (Enskilt föräldraskapsstöd, extra tid avsatt)  (Togs bort 2025-09-01)</t>
  </si>
  <si>
    <t>Kvinnan deltagit i föräldraskapsstöd (Enskilt digitalt informationsstöd)  (Togs bort 2025-09-01)</t>
  </si>
  <si>
    <t>Kvinnan deltagit i föräldraskapsstöd (Vet ej) (Togs bort 2025-09-01)</t>
  </si>
  <si>
    <t>Kvinnan deltagit i föräldraskapsstöd (Ej deltagit) (Togs bort 2025-09-01)</t>
  </si>
  <si>
    <t>Kvinnan deltagit i föräldraskapsstöd (Annat) (Togs bort 2025-09-01)</t>
  </si>
  <si>
    <t>Partnern deltagit i föräldraskapsstöd (Togs bort 2025-09-01)</t>
  </si>
  <si>
    <t>Partnern deltagit i föräldraskapsstöd (Sammanhållen grupp med flera träffar) (Togs bort 2025-09-01)</t>
  </si>
  <si>
    <t>Partnern deltagit i föräldraskapsstöd (Storgruppsföreläsning) (Togs bort 2025-09-01)</t>
  </si>
  <si>
    <t>Partnern deltagit i föräldraskapsstöd (Digitala gruppträffar) (Togs bort 2025-09-01)</t>
  </si>
  <si>
    <t>Partnern deltagit i föräldraskapsstöd (Enskilt föräldraskapsstöd, extra tid avsatt) (Togs bort 2025-09-01)</t>
  </si>
  <si>
    <t>Partnern deltagit i föräldraskapsstöd (Enskilt digitalt informationsstöd) (Togs bort 2025-09-01)</t>
  </si>
  <si>
    <t>Partnern deltagit i föräldraskapsstöd (Annat) (Togs bort 2025-09-01)</t>
  </si>
  <si>
    <t>Partnern deltagit i föräldraskapsstöd (Ej deltagit) (Togs bort 2025-09-01)</t>
  </si>
  <si>
    <t>Partnern deltagit i föräldraskapsstöd (Vet ej) (Togs bort 2025-09-01)</t>
  </si>
  <si>
    <t>Partnern deltagit i föräldraskapsstöd (Ej aktuellt)</t>
  </si>
  <si>
    <t>Partnern deltagit i föräldraskapsstöd (Ej aktuellt) (Togs bort 2025-09-01)</t>
  </si>
  <si>
    <t>stodjande_samtal_hos_barnmorska_epds</t>
  </si>
  <si>
    <t>remitterats_vidare_for_behandling_epds</t>
  </si>
  <si>
    <t>Remitterats vidare för behandling</t>
  </si>
  <si>
    <t>Stödjande samtal hos barnmorska givits</t>
  </si>
  <si>
    <t>Lokal  variabel (Region Västerbotten)</t>
  </si>
  <si>
    <t>Tobak och nikotin 3 mån. innan graviditeten</t>
  </si>
  <si>
    <t>Tobak och nikotin 3 mån. innan graviditeten (Tobakssnus / Dagligen)</t>
  </si>
  <si>
    <t>Tobak och nikotin 3 mån. innan graviditeten (Tobakssnus / Dagligen / Dosor/vecka)</t>
  </si>
  <si>
    <t>Tobak och nikotin 3 mån. innan graviditeten (Tobakssnus / Ibland)</t>
  </si>
  <si>
    <t>Tobak och nikotin 3 mån. innan graviditeten (Tobakssnus / Ibland / Dosor/månad)</t>
  </si>
  <si>
    <t>Tobak och nikotin 3 mån. innan graviditeten (Nikotinsnus / Dagligen)</t>
  </si>
  <si>
    <t>Tobak och nikotin 3 mån. innan graviditeten (Nikotinsnus / Dagligen / Dosor/vecka)</t>
  </si>
  <si>
    <t>Tobak och nikotin 3 mån. innan graviditeten (Nikotinsnus / Ibland)</t>
  </si>
  <si>
    <t>Tobak och nikotin 3 mån. innan graviditeten (Cigaretter / Dagligen)</t>
  </si>
  <si>
    <t>Tobak och nikotin 3 mån. innan graviditeten (Cigaretter / Dagligen / Cigaretter/dag)</t>
  </si>
  <si>
    <t>Tobak och nikotin 3 mån. innan graviditeten (Cigaretter / Ibland)</t>
  </si>
  <si>
    <t>Tobak och nikotin 3 mån. innan graviditeten (Vattenpipa / Dagligen)</t>
  </si>
  <si>
    <t>Tobak och nikotin 3 mån. innan graviditeten (Vattenpipa / Dagligen / Sessioner/dag)</t>
  </si>
  <si>
    <t>Tobak och nikotin 3 mån. innan graviditeten (Vattenpipa / Ibland)</t>
  </si>
  <si>
    <t>Tobak och nikotin 3 mån. innan graviditeten (Vattenpipa / Ibland / Sessioner/månad)</t>
  </si>
  <si>
    <t>Tobak och nikotin 3 mån. innan graviditeten (E-cigaretter / Dagligen)</t>
  </si>
  <si>
    <t>Tobak och nikotin 3 mån. innan graviditeten (E-cigaretter / Ibland)</t>
  </si>
  <si>
    <t>Tobak och nikotin 3 mån. innan graviditeten (E-cigaretter / Ibland / Gånger/månad)</t>
  </si>
  <si>
    <t>Tobak och nikotin 3 mån. innan graviditeten (Nikotinläkemedel / Dagligen)</t>
  </si>
  <si>
    <t>Tobak och nikotin 3 mån. innan graviditeten (Andra produkter / Dagligen)</t>
  </si>
  <si>
    <t>Tobak och nikotin 3 mån. innan graviditeten (Andra produkter / Ibland)</t>
  </si>
  <si>
    <t>Tobak och nikotin 3 mån. innan graviditeten (Andra produkter / Ibland / Produkt)</t>
  </si>
  <si>
    <t>Tobak och nikotin vid inskrivningen</t>
  </si>
  <si>
    <t>Tobak och nikotin vid inskrivningen (Tobakssnus / Dagligen)</t>
  </si>
  <si>
    <t>Tobak och nikotin vid inskrivningen (Tobakssnus / Dagligen / Dosor/vecka)</t>
  </si>
  <si>
    <t>Tobak och nikotin vid inskrivningen (Tobakssnus / Ibland)</t>
  </si>
  <si>
    <t>Tobak och nikotin vid inskrivningen (Tobakssnus / Slutat)</t>
  </si>
  <si>
    <t>Tobak och nikotin vid inskrivningen (Tobakssnus / Slutat / Slutdatum)</t>
  </si>
  <si>
    <t>Tobak och nikotin vid inskrivningen (Nikotinsnus / Dagligen)</t>
  </si>
  <si>
    <t>Tobak och nikotin vid inskrivningen (Nikotinsnus / Dagligen / Dosor/vecka)</t>
  </si>
  <si>
    <t>Tobak och nikotin vid inskrivningen (Nikotinsnus / Ibland)</t>
  </si>
  <si>
    <t>Tobak och nikotin vid inskrivningen (Nikotinsnus / Ibland / Dosor/månad)</t>
  </si>
  <si>
    <t>Tobak och nikotin vid inskrivningen (Nikotinsnus / Slutat / Slutdatum)</t>
  </si>
  <si>
    <t>Tobak och nikotin vid inskrivningen (Cigaretter / Dagligen)</t>
  </si>
  <si>
    <t>Tobak och nikotin vid inskrivningen (Cigaretter / Dagligen / Cigaretter/dag)</t>
  </si>
  <si>
    <t>Tobak och nikotin vid inskrivningen (Cigaretter / Ibland)</t>
  </si>
  <si>
    <t>Tobak och nikotin vid inskrivningen (Cigaretter / Slutat)</t>
  </si>
  <si>
    <t>Tobak och nikotin vid inskrivningen (Vattenpipa / Dagligen)</t>
  </si>
  <si>
    <t>Tobak och nikotin vid inskrivningen (Vattenpipa / Dagligen / Sessioner/dag)</t>
  </si>
  <si>
    <t>Tobak och nikotin vid inskrivningen (Vattenpipa / Ibland)</t>
  </si>
  <si>
    <t>Tobak och nikotin vid inskrivningen (Vattenpipa / Slutat)</t>
  </si>
  <si>
    <t>Tobak och nikotin vid inskrivningen (Vattenpipa / Slutat / Slutdatum)</t>
  </si>
  <si>
    <t>Tobak och nikotin vid inskrivningen (E-cigaretter / Dagligen / Gånger/dag)</t>
  </si>
  <si>
    <t>Tobak och nikotin vid inskrivningen (E-cigaretter / Ibland)</t>
  </si>
  <si>
    <t>Tobak och nikotin vid inskrivningen (E-cigaretter / Slutat)</t>
  </si>
  <si>
    <t>Tobak och nikotin vid inskrivningen (Nikotinläkemedel / Slutat)</t>
  </si>
  <si>
    <t>Tobak och nikotin vid inskrivningen (Nikotinläkemedel / Slutat / Slutdatum)</t>
  </si>
  <si>
    <t>Tobak och nikotin vid inskrivningen (Andra produkter / Dagligen)</t>
  </si>
  <si>
    <t>Tobak och nikotin vid inskrivningen (Andra produkter / Dagligen / Produkt)</t>
  </si>
  <si>
    <t>Tobak och nikotin vid inskrivningen (Andra produkter / Ibland)</t>
  </si>
  <si>
    <t>Tobak och nikotin vid inskrivningen (Andra produkter / Ibland / Produkt)</t>
  </si>
  <si>
    <t>Tobak och nikotin vid inskrivningen (Andra produkter / Slutat / Slutdatum)</t>
  </si>
  <si>
    <t>Tobak och nikotin vid inskrivningen (Andra produkter / Slutat / Produkt)</t>
  </si>
  <si>
    <t>version 16
2026-03-18</t>
  </si>
  <si>
    <r>
      <t>Tobak och nikotin 3 mån. innan graviditeten (</t>
    </r>
    <r>
      <rPr>
        <sz val="11"/>
        <color rgb="FF000000"/>
        <rFont val="Calibri"/>
        <family val="2"/>
        <scheme val="minor"/>
      </rPr>
      <t>Nikotinsnus / Ibland / Dosor/månad)</t>
    </r>
  </si>
  <si>
    <r>
      <t>Tobak och nikotin 3 mån. innan graviditeten (</t>
    </r>
    <r>
      <rPr>
        <sz val="11"/>
        <color rgb="FF000000"/>
        <rFont val="Calibri"/>
        <family val="2"/>
        <scheme val="minor"/>
      </rPr>
      <t>Cigaretter / Ibland / Cigaretter/månad)</t>
    </r>
  </si>
  <si>
    <r>
      <t>Tobak och nikotin 3 mån. innan graviditeten (</t>
    </r>
    <r>
      <rPr>
        <sz val="11"/>
        <color rgb="FF000000"/>
        <rFont val="Calibri"/>
        <family val="2"/>
        <scheme val="minor"/>
      </rPr>
      <t>E-cigaretter / Dagligen / Gånger/dag)</t>
    </r>
  </si>
  <si>
    <r>
      <t>Tobak och nikotin 3 mån. innan graviditeten (</t>
    </r>
    <r>
      <rPr>
        <sz val="11"/>
        <color rgb="FF000000"/>
        <rFont val="Calibri"/>
        <family val="2"/>
        <scheme val="minor"/>
      </rPr>
      <t>Nikotinläkemedel / Ibland)</t>
    </r>
  </si>
  <si>
    <r>
      <t>Tobak och nikotin 3 mån. innan graviditeten (</t>
    </r>
    <r>
      <rPr>
        <sz val="11"/>
        <color rgb="FF000000"/>
        <rFont val="Calibri"/>
        <family val="2"/>
        <scheme val="minor"/>
      </rPr>
      <t>Andra produkter / Dagligen / Produkt)</t>
    </r>
  </si>
  <si>
    <r>
      <t>Tobak och nikotin vid inskrivningen (</t>
    </r>
    <r>
      <rPr>
        <sz val="11"/>
        <color rgb="FF000000"/>
        <rFont val="Calibri"/>
        <family val="2"/>
        <scheme val="minor"/>
      </rPr>
      <t>Tobakssnus / Ibland / Dosor/månad)</t>
    </r>
  </si>
  <si>
    <r>
      <t>Tobak och nikotin vid inskrivningen (</t>
    </r>
    <r>
      <rPr>
        <sz val="11"/>
        <color rgb="FF000000"/>
        <rFont val="Calibri"/>
        <family val="2"/>
        <scheme val="minor"/>
      </rPr>
      <t>Nikotinsnus / Slutat)</t>
    </r>
  </si>
  <si>
    <r>
      <t>Tobak och nikotin vid inskrivningen (</t>
    </r>
    <r>
      <rPr>
        <sz val="11"/>
        <color rgb="FF000000"/>
        <rFont val="Calibri"/>
        <family val="2"/>
        <scheme val="minor"/>
      </rPr>
      <t>Cigaretter / Ibland / Cigaretter/månad)</t>
    </r>
  </si>
  <si>
    <r>
      <t>Tobak och nikotin vid inskrivningen (</t>
    </r>
    <r>
      <rPr>
        <sz val="11"/>
        <color rgb="FF000000"/>
        <rFont val="Calibri"/>
        <family val="2"/>
        <scheme val="minor"/>
      </rPr>
      <t>Cigaretter / Slutat / Slutdatum)</t>
    </r>
  </si>
  <si>
    <r>
      <t>Tobak och nikotin vid inskrivningen (</t>
    </r>
    <r>
      <rPr>
        <sz val="11"/>
        <color rgb="FF000000"/>
        <rFont val="Calibri"/>
        <family val="2"/>
        <scheme val="minor"/>
      </rPr>
      <t>Vattenpipa / Ibland / Sessioner/månad)</t>
    </r>
  </si>
  <si>
    <r>
      <t>Tobak och nikotin vid inskrivningen (</t>
    </r>
    <r>
      <rPr>
        <sz val="11"/>
        <color rgb="FF000000"/>
        <rFont val="Calibri"/>
        <family val="2"/>
        <scheme val="minor"/>
      </rPr>
      <t>E-cigaretter / Dagligen)</t>
    </r>
  </si>
  <si>
    <r>
      <t>Tobak och nikotin vid inskrivningen (</t>
    </r>
    <r>
      <rPr>
        <sz val="11"/>
        <color rgb="FF000000"/>
        <rFont val="Calibri"/>
        <family val="2"/>
        <scheme val="minor"/>
      </rPr>
      <t>E-cigaretter / Ibland / Gånger/månad)</t>
    </r>
  </si>
  <si>
    <r>
      <t>Tobak och nikotin vid inskrivningen (</t>
    </r>
    <r>
      <rPr>
        <sz val="11"/>
        <color rgb="FF000000"/>
        <rFont val="Calibri"/>
        <family val="2"/>
        <scheme val="minor"/>
      </rPr>
      <t>E-cigaretter / Slutat / Slutdatum)</t>
    </r>
  </si>
  <si>
    <r>
      <t>Tobak och nikotin vid inskrivningen (</t>
    </r>
    <r>
      <rPr>
        <sz val="11"/>
        <color rgb="FF000000"/>
        <rFont val="Calibri"/>
        <family val="2"/>
        <scheme val="minor"/>
      </rPr>
      <t>Nikotinläkemedel / Dagligen)</t>
    </r>
  </si>
  <si>
    <r>
      <t>Tobak och nikotin vid inskrivningen (</t>
    </r>
    <r>
      <rPr>
        <sz val="11"/>
        <color rgb="FF000000"/>
        <rFont val="Calibri"/>
        <family val="2"/>
        <scheme val="minor"/>
      </rPr>
      <t>Nikotinläkemedel / Ibland)</t>
    </r>
  </si>
  <si>
    <r>
      <t>Tobak och nikotin vid inskrivningen (</t>
    </r>
    <r>
      <rPr>
        <sz val="11"/>
        <color rgb="FF000000"/>
        <rFont val="Calibri"/>
        <family val="2"/>
        <scheme val="minor"/>
      </rPr>
      <t>Andra produkter / Slutat)</t>
    </r>
  </si>
  <si>
    <t>Tobak och nikotin vid vecka 30–32</t>
  </si>
  <si>
    <t>Tobak och nikotin vid vecka 30–32 (Tobakssnus / Dagligen)</t>
  </si>
  <si>
    <t>Tobak och nikotin vid vecka 30–32 (Tobakssnus / Dagligen / Dosor/vecka)</t>
  </si>
  <si>
    <t>Tobak och nikotin vid vecka 30–32 (Tobakssnus / Ibland)</t>
  </si>
  <si>
    <t>Tobak och nikotin vid vecka 30–32 (Tobakssnus / Ibland / Dosor/månad)</t>
  </si>
  <si>
    <t>Tobak och nikotin vid vecka 30–32 (Tobakssnus / Slutat)</t>
  </si>
  <si>
    <t>Tobak och nikotin vid vecka 30–32 (Nikotinsnus / Dagligen / Dosor/vecka)</t>
  </si>
  <si>
    <t>Tobak och nikotin vid vecka 30–32 (Nikotinsnus / Ibland)</t>
  </si>
  <si>
    <t>Tobak och nikotin vid vecka 30–32 (Nikotinsnus / Ibland / Dosor/månad)</t>
  </si>
  <si>
    <t>Tobak och nikotin vid vecka 30–32 (Nikotinsnus / Slutat)</t>
  </si>
  <si>
    <t>Tobak och nikotin vid vecka 30–32 (Nikotinsnus / Slutat / Slutdatum)</t>
  </si>
  <si>
    <t>Tobak och nikotin vid vecka 30–32 (Cigaretter / Dagligen)</t>
  </si>
  <si>
    <t>Tobak och nikotin vid vecka 30–32 (Cigaretter / Dagligen / Cigaretter/dag)</t>
  </si>
  <si>
    <t>Tobak och nikotin vid vecka 30–32 (Cigaretter / Ibland / Cigaretter/månad)</t>
  </si>
  <si>
    <t>Tobak och nikotin vid vecka 30–32 (Cigaretter / Slutat)</t>
  </si>
  <si>
    <t>Tobak och nikotin vid vecka 30–32 (Cigaretter / Slutat / Slutdatum)</t>
  </si>
  <si>
    <t>Tobak och nikotin vid vecka 30–32 (Vattenpipa / Dagligen)</t>
  </si>
  <si>
    <t>Tobak och nikotin vid vecka 30–32 (Vattenpipa / Dagligen / Sessioner/dag)</t>
  </si>
  <si>
    <t>Tobak och nikotin vid vecka 30–32 (Vattenpipa / Ibland / Sessioner/månad)</t>
  </si>
  <si>
    <t>Tobak och nikotin vid vecka 30–32 (Vattenpipa / Slutat)</t>
  </si>
  <si>
    <t>Tobak och nikotin vid vecka 30–32 (E-cigaretter / Dagligen)</t>
  </si>
  <si>
    <t>Tobak och nikotin vid vecka 30–32 (E-cigaretter / Dagligen / Gånger/dag)</t>
  </si>
  <si>
    <t>Tobak och nikotin vid vecka 30–32 (E-cigaretter / Ibland / Gånger/månad)</t>
  </si>
  <si>
    <t>Tobak och nikotin vid vecka 30–32 (E-cigaretter / Slutat)</t>
  </si>
  <si>
    <t>Tobak och nikotin vid vecka 30–32 (E-cigaretter / Slutat / Slutdatum)</t>
  </si>
  <si>
    <t>Tobak och nikotin vid vecka 30–32 (Nikotinläkemedel / Slutat / Slutdatum)</t>
  </si>
  <si>
    <t>Tobak och nikotin vid vecka 30–32 (Andra produkter / Dagligen)</t>
  </si>
  <si>
    <t>Tobak och nikotin vid vecka 30–32 (Andra produkter / Dagligen / Produkt)</t>
  </si>
  <si>
    <t>Tobak och nikotin vid vecka 30–32 (Andra produkter / Ibland)</t>
  </si>
  <si>
    <t>Tobak och nikotin vid vecka 30–32 (Andra produkter / Ibland / Produkt)</t>
  </si>
  <si>
    <t>Tobak och nikotin vid vecka 30–32 (Andra produkter / Slutat)</t>
  </si>
  <si>
    <t>Tobak och nikotin vid vecka 30–32 (Andra produkter / Slutat / Slutdatum)</t>
  </si>
  <si>
    <t>Tobak och nikotin vid vecka 30–32 (Andra produkter / Slutat / Produkt)</t>
  </si>
  <si>
    <r>
      <t>Tobak och nikotin vid vecka 30–32 (</t>
    </r>
    <r>
      <rPr>
        <sz val="11"/>
        <color rgb="FF000000"/>
        <rFont val="Calibri"/>
        <family val="2"/>
        <scheme val="minor"/>
      </rPr>
      <t>Tobakssnus / Slutat / Slutdatum)</t>
    </r>
  </si>
  <si>
    <r>
      <t>Tobak och nikotin vid vecka 30–32 (</t>
    </r>
    <r>
      <rPr>
        <sz val="11"/>
        <color rgb="FF000000"/>
        <rFont val="Calibri"/>
        <family val="2"/>
        <scheme val="minor"/>
      </rPr>
      <t>Nikotinsnus / Dagligen)</t>
    </r>
  </si>
  <si>
    <r>
      <t>Tobak och nikotin vid vecka 30–32 (</t>
    </r>
    <r>
      <rPr>
        <sz val="11"/>
        <color rgb="FF000000"/>
        <rFont val="Calibri"/>
        <family val="2"/>
        <scheme val="minor"/>
      </rPr>
      <t>Cigaretter / Ibland)</t>
    </r>
  </si>
  <si>
    <r>
      <t>Tobak och nikotin vid vecka 30–32 (</t>
    </r>
    <r>
      <rPr>
        <sz val="11"/>
        <color rgb="FF000000"/>
        <rFont val="Calibri"/>
        <family val="2"/>
        <scheme val="minor"/>
      </rPr>
      <t>Vattenpipa / Ibland)</t>
    </r>
  </si>
  <si>
    <r>
      <t>Tobak och nikotin vid vecka 30–32 (</t>
    </r>
    <r>
      <rPr>
        <sz val="11"/>
        <color rgb="FF000000"/>
        <rFont val="Calibri"/>
        <family val="2"/>
        <scheme val="minor"/>
      </rPr>
      <t>Vattenpipa / Slutat / Slutdatum)</t>
    </r>
  </si>
  <si>
    <r>
      <t>Tobak och nikotin vid vecka 30–32 (</t>
    </r>
    <r>
      <rPr>
        <sz val="11"/>
        <color rgb="FF000000"/>
        <rFont val="Calibri"/>
        <family val="2"/>
        <scheme val="minor"/>
      </rPr>
      <t>E-cigaretter / Ibland)</t>
    </r>
  </si>
  <si>
    <r>
      <t>Tobak och nikotin vid vecka 30–32 (</t>
    </r>
    <r>
      <rPr>
        <sz val="11"/>
        <color rgb="FF000000"/>
        <rFont val="Calibri"/>
        <family val="2"/>
        <scheme val="minor"/>
      </rPr>
      <t>Nikotinläkemedel / Dagligen)</t>
    </r>
  </si>
  <si>
    <r>
      <t>Tobak och nikotin vid vecka 30–32 (</t>
    </r>
    <r>
      <rPr>
        <sz val="11"/>
        <color rgb="FF000000"/>
        <rFont val="Calibri"/>
        <family val="2"/>
        <scheme val="minor"/>
      </rPr>
      <t>Nikotinläkemedel / Ibland)</t>
    </r>
  </si>
  <si>
    <r>
      <t>Tobak och nikotin vid vecka 30–32 (</t>
    </r>
    <r>
      <rPr>
        <sz val="11"/>
        <color rgb="FF000000"/>
        <rFont val="Calibri"/>
        <family val="2"/>
        <scheme val="minor"/>
      </rPr>
      <t>Nikotinläkemedel / Slutat)</t>
    </r>
  </si>
  <si>
    <t>2%</t>
  </si>
  <si>
    <t>0%</t>
  </si>
  <si>
    <t>98%</t>
  </si>
  <si>
    <t>4%</t>
  </si>
  <si>
    <t>95%</t>
  </si>
  <si>
    <t>1%</t>
  </si>
  <si>
    <t>64%</t>
  </si>
  <si>
    <t>34%</t>
  </si>
  <si>
    <t>9%</t>
  </si>
  <si>
    <t>16%</t>
  </si>
  <si>
    <t>3%</t>
  </si>
  <si>
    <t>5%</t>
  </si>
  <si>
    <t>6%</t>
  </si>
  <si>
    <t>8%</t>
  </si>
  <si>
    <t>10%</t>
  </si>
  <si>
    <t>96%</t>
  </si>
  <si>
    <t>11%</t>
  </si>
  <si>
    <t>100%</t>
  </si>
  <si>
    <t>18%</t>
  </si>
  <si>
    <t>97%</t>
  </si>
  <si>
    <t>13%</t>
  </si>
  <si>
    <t>90%</t>
  </si>
  <si>
    <t>15%</t>
  </si>
  <si>
    <t>-946 - 6221</t>
  </si>
  <si>
    <t>-929 - 925</t>
  </si>
  <si>
    <t>-46953 - 6356</t>
  </si>
  <si>
    <t>7%</t>
  </si>
  <si>
    <t>99%</t>
  </si>
  <si>
    <t>(n=689): Hudiksvall/Nordanstig, Torsby BMM, Södra BB SöS, Mama Mia Karlavägen (City), Cederkliniken  BMM...)</t>
  </si>
  <si>
    <t>1 - 10</t>
  </si>
  <si>
    <t>1 - 7</t>
  </si>
  <si>
    <t>1 - 15</t>
  </si>
  <si>
    <t>1 - 1</t>
  </si>
  <si>
    <t>1 - 20</t>
  </si>
  <si>
    <t>63%</t>
  </si>
  <si>
    <t>91%</t>
  </si>
  <si>
    <t>76%</t>
  </si>
  <si>
    <t>85%</t>
  </si>
  <si>
    <t>1 - 12</t>
  </si>
  <si>
    <t>20%</t>
  </si>
  <si>
    <t>30%</t>
  </si>
  <si>
    <t>21%</t>
  </si>
  <si>
    <t>93%</t>
  </si>
  <si>
    <t>82%</t>
  </si>
  <si>
    <t>37%</t>
  </si>
  <si>
    <t>81%</t>
  </si>
  <si>
    <t>1 - 2</t>
  </si>
  <si>
    <t>79%</t>
  </si>
  <si>
    <t>80%</t>
  </si>
  <si>
    <t>32%</t>
  </si>
  <si>
    <t>12%</t>
  </si>
  <si>
    <t>75%</t>
  </si>
  <si>
    <t>29%</t>
  </si>
  <si>
    <t>19%</t>
  </si>
  <si>
    <t>17%</t>
  </si>
  <si>
    <t>-36293 - 5336</t>
  </si>
  <si>
    <t>89%</t>
  </si>
  <si>
    <t>87%</t>
  </si>
  <si>
    <t>94%</t>
  </si>
  <si>
    <t>1 - 4</t>
  </si>
  <si>
    <t>38%</t>
  </si>
  <si>
    <t>44%</t>
  </si>
  <si>
    <t>60%</t>
  </si>
  <si>
    <t>83%</t>
  </si>
  <si>
    <t>77%</t>
  </si>
  <si>
    <t>54%</t>
  </si>
  <si>
    <t>40%</t>
  </si>
  <si>
    <t>-1 - 6</t>
  </si>
  <si>
    <t>1 - 31</t>
  </si>
  <si>
    <t>-244466045 - 4847</t>
  </si>
  <si>
    <t>74%</t>
  </si>
  <si>
    <t>39%</t>
  </si>
  <si>
    <t>-831 - 29</t>
  </si>
  <si>
    <t>28%</t>
  </si>
  <si>
    <t>33%</t>
  </si>
  <si>
    <t>-97 - 91</t>
  </si>
  <si>
    <t>-104 - 48</t>
  </si>
  <si>
    <t>-6 - 6</t>
  </si>
  <si>
    <t>51%</t>
  </si>
  <si>
    <t>-2761 - 1017495</t>
  </si>
  <si>
    <t>-100 - 14664</t>
  </si>
  <si>
    <t>-235 - 4442</t>
  </si>
  <si>
    <t>92%</t>
  </si>
  <si>
    <t>73%</t>
  </si>
  <si>
    <t>(n=1078): SE2321000198-019287, SE162321000156-4B6R, Old Södra BB, SE2321000016-66KS, 175...)</t>
  </si>
  <si>
    <t>(n=674): BMM Hudiksvall Nordanstig, Vårdcentralen (Torsby), Södra BB SöS, Mama Mia City, Cederkliniken  BMM...)</t>
  </si>
  <si>
    <t>(n=612): Hudiksvall/Nordanstig, Torsby BMM, Södra BB SöS, Mama Mia Karlavägen (City), Cederkliniken  BMM...)</t>
  </si>
  <si>
    <t>1900-01-01 - 2035-12-15</t>
  </si>
  <si>
    <t>2000-12-18 - 2026-07-13</t>
  </si>
  <si>
    <t>(n=2091): 0, 1, 2, 4 mån, 3...)</t>
  </si>
  <si>
    <t>(n=6059): inseminering storkklinik, Pergotime  Ovitrelle inj.  Krinon vag., Insemination, Inseminering, Menopur...)</t>
  </si>
  <si>
    <t>(n=76163): Fibromyalgi, Psoriasis, Thalasemi, Reaktiv artrit, fibromyalgi...)</t>
  </si>
  <si>
    <t>(n=123328): Folsyra, Niferex, Folsyra 400µg, Minirin60µg, citalopram...)</t>
  </si>
  <si>
    <t>(n=20893): 1x1, 1x4, 0,5x1, 1x2, 1x3...)</t>
  </si>
  <si>
    <t>2006-05-12 - 2026-03-13</t>
  </si>
  <si>
    <t>2006-05-22 - 2026-03-14</t>
  </si>
  <si>
    <t>(n=173886): Niferex, ACO Gravid, T Niferex 100mg, Blutsaft 20ml, Novalucol 15 ml...)</t>
  </si>
  <si>
    <t>(n=36510): -&gt;, 1x1, ut, vb, 1x2...)</t>
  </si>
  <si>
    <t>1900-02-23 - 2026-03-13</t>
  </si>
  <si>
    <t>(n=10801): SE162321000156-46RR, SE162321000156-4G7B, SE162321000156-48TD, SE2321000016-22TG, SE2321000016-22DR...)</t>
  </si>
  <si>
    <t>2001-01-28 - 2026-03-11</t>
  </si>
  <si>
    <t>(n=691): Hudiksvall/Nordanstig, Torsby BMM, Södra BB SöS, Mama Mia Karlavägen (City), Cederkliniken  BMM...)</t>
  </si>
  <si>
    <t>(n=190): Sverige, Turkiet, Polen, Serbien, Vitryssland...)</t>
  </si>
  <si>
    <t>1 - 60</t>
  </si>
  <si>
    <t>10 - 10</t>
  </si>
  <si>
    <t>1 - 6</t>
  </si>
  <si>
    <t>Vitt snus, vejp, tobak o nikotinfritt, THC, nikotinfritt snus</t>
  </si>
  <si>
    <t>2024-01-10 - 2025-06-24</t>
  </si>
  <si>
    <t>0 - 7</t>
  </si>
  <si>
    <t>4 - 4</t>
  </si>
  <si>
    <t>2025-03-01 - 2025-08-01</t>
  </si>
  <si>
    <t>0 - 60</t>
  </si>
  <si>
    <t>2024-08-18 - 2025-05-21</t>
  </si>
  <si>
    <t>nikotinfritt snus</t>
  </si>
  <si>
    <t>whipe</t>
  </si>
  <si>
    <t>2015-02-04 - 2026-03-13</t>
  </si>
  <si>
    <t>(n=8889): Import_UCR, mca024_Vivalla, 22kx_Kungsholmen, carake_TROSA, 0002500_Capio HC Dragonen...)</t>
  </si>
  <si>
    <t>(n=665): Vivalla vårdbolag AB, BB Sthlm Family Kungsholmen, Vårdcentralen (Trosa), Bmm Capio hälsocentral Dragonen, Familjecentrum (Strängnäs)...)</t>
  </si>
  <si>
    <t>inskrivningsdatum_datediff</t>
  </si>
  <si>
    <t>86%</t>
  </si>
  <si>
    <t>1915-01-06 - 2026-03-13</t>
  </si>
  <si>
    <t>46%</t>
  </si>
  <si>
    <t>2014-06-23 - 2026-03-05</t>
  </si>
  <si>
    <t>36%</t>
  </si>
  <si>
    <t>2024-08-20 - 2025-10-20</t>
  </si>
  <si>
    <t>2024-10-06 - 2025-08-01</t>
  </si>
  <si>
    <t>1 - 28</t>
  </si>
  <si>
    <t>2024-08-26 - 2025-10-01</t>
  </si>
  <si>
    <t>4 - 6</t>
  </si>
  <si>
    <t>6 - 12</t>
  </si>
  <si>
    <t>2025-01-29 - 2025-11-27</t>
  </si>
  <si>
    <t>tobaksfritt snus, Champix, Velo tobak- och nikotinfritt snus, Örtsnus</t>
  </si>
  <si>
    <t>2025-05-30 - 2025-05-30</t>
  </si>
  <si>
    <t>vape</t>
  </si>
  <si>
    <t>78%</t>
  </si>
  <si>
    <t>1915-03-31 - 2026-03-13</t>
  </si>
  <si>
    <t>2016-08-01 - 2603-05-01</t>
  </si>
  <si>
    <t>2015-03-11 - 2026-03-13</t>
  </si>
  <si>
    <t>(n=7739): mca024_Vivalla, 42L4_Kungsholmen, getost_TROSA, 0002500_Capio HC Dragonen, mariel_Strängnäs...)</t>
  </si>
  <si>
    <t>(n=660): Vivalla vårdbolag AB, BB Sthlm Family Kungsholmen, Vårdcentralen (Trosa), Bmm Capio hälsocentral Dragonen, Familjecentrum (Strängnäs)...)</t>
  </si>
  <si>
    <t>forlossningsdatum_datediff</t>
  </si>
  <si>
    <t>forlossning_inskrivning_datediff</t>
  </si>
  <si>
    <t>55%</t>
  </si>
  <si>
    <t>(n=24): Ingen åtgärd. Testat droger vid enstaka tillfälle för flera år sedan´., Pat  inskriven på RMT från tidig graviditet, Gått kvar på BMM men avböjt remiss till beroendevårdenx2, Den gravid har gått på Rosenlunds mödravård, 1 besök på Rosenlunds MVT, därefter avböjt och gått kvar på ordinarie BMM, följts upp kontinuerligt avseende droger...)</t>
  </si>
  <si>
    <t>fyllt_i_epds</t>
  </si>
  <si>
    <t>48%</t>
  </si>
  <si>
    <t>67%</t>
  </si>
  <si>
    <t>2000-12-19 - 2026-03-16</t>
  </si>
  <si>
    <t>1900-01-01 - 2026-03-15</t>
  </si>
  <si>
    <t>1900-01-01 - 2026-03-16</t>
  </si>
  <si>
    <t>26%</t>
  </si>
  <si>
    <t>-3638 - 43272</t>
  </si>
  <si>
    <t>2006-05-10 - 2026-03-16</t>
  </si>
  <si>
    <t>(n=4034): SE2321000198-011618, SE2321000016-3C2Z, SE2321000016-76KN, SE2321000115-619879, SE2321000115-374178...)</t>
  </si>
  <si>
    <t>2000-12-20 - 2026-03-15</t>
  </si>
  <si>
    <t>1930-03-06 - 2026-03-16</t>
  </si>
  <si>
    <t>(n=7649): O912, O820, O342, Z363, Z391...)</t>
  </si>
  <si>
    <t>(n=3103): MCA10, AM005, TKC20, ZXD10, AF034...)</t>
  </si>
  <si>
    <t>(n=797641): O342, O820, O911A, O912, O912, Z348, Z363, Z370C, Z380, Z391, DT024, DT037, F530, MAC00, O800W, O993, SK529, XS913, Z370C, O231, O300A, O300A, O300A, O300A, O300A, O300A, O610A, O722, O840, O859, O925, O988A, R529, Z354, Z354, Z390A, Z392, Z988, O611A, O681, O701, O720, O756B, O757, O800A, O990, O800A, O988A...)</t>
  </si>
  <si>
    <t>(n=525266): AF034, AM005, AV034, DM001, DT016, DU007, LGA00, MCA10, SL199, TKC20, XV003, ZXD10, AF034, AM041, DM010, DM025, DM030, DT036, DU112, DV063, XS012, XS012, AF034, DA001, DR029, DT016, DT020, DT037, MAC10, MBA30, MBC30, SN999, TKC20, ZXH40, AF034, AF034, DT016, SN999...)</t>
  </si>
  <si>
    <t>(n=167): Förlossning Hudiksvall, Förlossningsavdelningen kvinnosjukvården, BBS Förlossningsmottagning, Danderyds sjh förlossning, Obstetrik&amp;Gyn...)</t>
  </si>
  <si>
    <t>2000 - 2026</t>
  </si>
  <si>
    <t>0 - 41220</t>
  </si>
  <si>
    <t>(n=3744): sectio, pall, på op, fyrfota, förl. pall...)</t>
  </si>
  <si>
    <t>(n=8634): SE2321000016-63Z5, SE2321000016-2N8C, SE2321000164-csj002, SE2321000016-1QKS, SE2321000016-2CBF:Inaktiv:2013-03-21 11:41...)</t>
  </si>
  <si>
    <t>(n=4125): SE2321000198-011618, SE2321000016-22DV, SE2321000016-3C2Z, SE2321000016-76KN, SE2321000016-1TPH...)</t>
  </si>
  <si>
    <t>35%</t>
  </si>
  <si>
    <t>2013-01-19 - 2026-03-02</t>
  </si>
  <si>
    <t>(n=3855): Z001A, Z001, P228, P211A, Z372...)</t>
  </si>
  <si>
    <t>(n=58668): Z001A, Z001, Z372, P211A, P228, Z372, Q381...)</t>
  </si>
  <si>
    <t>(n=28631): DG001, DG010, DG015, AA042, AN057, AF028, AJ030...)</t>
  </si>
  <si>
    <t>2006-05-24 - 2026-03-13</t>
  </si>
  <si>
    <t>(n=1684): DG010, DG001, DG015, AA042, AN057...)</t>
  </si>
  <si>
    <t>(n=453): SE2321000198-027058, SE162321000156-472D, SE2321000016-CG7Q, SE2321000016-5GMB, SE2321000016-66KS...)</t>
  </si>
  <si>
    <t>(n=320): Förlossningen Hudiksvall, Kvinnosjukvårdens Ultraljudsmottagning, Capio Ultraljudsbarnmorskorna Liljeholmen, Mama Mia City UL, Mama Mia City MVC...)</t>
  </si>
  <si>
    <t>(n=155): Förlossning Hudiksvall UL, Kvinnosjukvårdens Ultraljudsmottagning, Capio Ultraljudsbarnmorskorna, Mama Mia City UL, Specialistmödravård Universitetssjukhuset Örebro...)</t>
  </si>
  <si>
    <t>2010-09-08 - 2025-12-30</t>
  </si>
  <si>
    <t>0 - 305</t>
  </si>
  <si>
    <t>0 - 773.2</t>
  </si>
  <si>
    <t>0 - 792</t>
  </si>
  <si>
    <t>1, 0, 2, 3A, 3B</t>
  </si>
  <si>
    <t>(n=8485): SE2321000016-1QVP, SE2321000016-3H0S, SE2321000115-431659, SE2321000115-104795, SE2321000115-374178...)</t>
  </si>
  <si>
    <t>23%</t>
  </si>
  <si>
    <t>(n=29): trippel X kromosom, Turner syndrom, Duplikation på liten del på krom 16 samt deletion krom 2. Orsakade ej IUFD, 16p11.2 deletion Bedöms ej som orsak till död, Mutation i PIEZO 1 genen...)</t>
  </si>
  <si>
    <t>(n=12): O358G - Vård av blivande moder för (misstänkt) fosterskada: missbildning i gastrointestinalkanalen, O358B - Vård av blivande moder för (misstänkt) fosterskada: spaltmissbildning i läpp, käke och/eller gom, O358K - Vård av blivande moder för (misstänkt) fosterskada: njur- och urinvägsmissbildningar, O358E - Vård av blivande moder för (misstänkt) fosterskada: hjärt-kärlmissbildning, O358W - Vård av blivande moder för annan (misstänkt) specificerad abnormitet och skada på fostret...)</t>
  </si>
  <si>
    <t>(n=80): Mikrognati, LKG, hästskonjure, Hästskunjure, VSD, Vänsterkammarhypoplasi, Dandy-Walker missbildning...)</t>
  </si>
  <si>
    <t>(n=46): Cervix-insuff och prematuritet, Litiumintoxikation, Traumatisk föl och prematuritet, hypertoni, Amniotic band runt barnets hals...)</t>
  </si>
  <si>
    <t>(n=15): Obduktion visar mekoniumaspiration, Akut TTS?, Icke immun hydrops fetalis, Asfyxi, PPROM...)</t>
  </si>
  <si>
    <t>(n=9): Infektion, Placentaavlossning, IUGR/placentainsufficiens, Diabetes mellitus, Andra orsaker...)</t>
  </si>
  <si>
    <t>(n=387): tromboser i huvudstamskärlen i placenta, Dubbel fotbjudning. Urakut sectio. Osäkert om barnet är viabelt vid inkomst till förlossningsavdelningen., Navelsträngsstenos, Pat avstod alla us, Tvillinggraviditet. Missed ab TV 1 konst v 19+4...)</t>
  </si>
  <si>
    <t>Ja, Oklart, men sannolikt död &lt; v 22+0, Nej, död konstaterad &lt; v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</si>
</sst>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name val="Calibri"/>
      <family val="2"/>
    </font>
    <font>
      <b/>
      <sz val="20"/>
      <color rgb="FF5D9D3C"/>
      <name val="Calibri"/>
      <family val="2"/>
      <scheme val="minor"/>
    </font>
    <font>
      <sz val="9"/>
      <name val="Calibri"/>
      <family val="2"/>
      <scheme val="minor"/>
    </font>
    <font>
      <sz val="9"/>
      <color theme="1"/>
      <name val="Calibri"/>
      <family val="2"/>
      <scheme val="minor"/>
    </font>
    <font>
      <b/>
      <sz val="9"/>
      <color theme="0"/>
      <name val="Calibri"/>
      <family val="2"/>
      <scheme val="minor"/>
    </font>
    <font>
      <sz val="10"/>
      <color theme="0"/>
      <name val="Calibri"/>
      <family val="2"/>
      <scheme val="minor"/>
    </font>
    <font>
      <sz val="9"/>
      <color rgb="FF000000"/>
      <name val="Calibri"/>
      <family val="2"/>
    </font>
    <font>
      <sz val="11"/>
      <name val="Calibri"/>
      <family val="2"/>
      <scheme val="minor"/>
    </font>
    <font>
      <i/>
      <sz val="11"/>
      <color theme="1"/>
      <name val="Calibri"/>
      <family val="2"/>
      <scheme val="minor"/>
    </font>
    <font>
      <b/>
      <sz val="9"/>
      <name val="Calibri"/>
      <family val="2"/>
      <scheme val="minor"/>
    </font>
    <font>
      <b/>
      <sz val="9"/>
      <name val="Calibri (Body)"/>
    </font>
    <font>
      <b/>
      <i/>
      <sz val="11"/>
      <color theme="1" tint="0.499984740745262"/>
      <name val="Calibri"/>
      <family val="2"/>
      <scheme val="minor"/>
    </font>
    <font>
      <b/>
      <sz val="9"/>
      <color theme="1"/>
      <name val="Calibri"/>
      <family val="2"/>
      <scheme val="minor"/>
    </font>
    <font>
      <sz val="9"/>
      <color rgb="FF000000"/>
      <name val="Calibri"/>
      <family val="2"/>
      <scheme val="minor"/>
    </font>
    <font>
      <sz val="11"/>
      <color rgb="FF222222"/>
      <name val="Calibri"/>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s>
  <borders count="6">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thick">
        <color rgb="FF70AD47"/>
      </right>
      <top/>
      <bottom/>
      <diagonal/>
    </border>
    <border>
      <left style="thin">
        <color rgb="FF70AD47"/>
      </left>
      <right style="thick">
        <color rgb="FF70AD47"/>
      </right>
      <top/>
      <bottom/>
      <diagonal/>
    </border>
  </borders>
  <cellStyleXfs count="1">
    <xf numFmtId="0" fontId="0" fillId="0" borderId="0"/>
  </cellStyleXfs>
  <cellXfs count="52">
    <xf numFmtId="0" fontId="0" fillId="0" borderId="0" xfId="0"/>
    <xf numFmtId="0" fontId="1" fillId="2" borderId="0" xfId="0" applyFont="1" applyFill="1" applyAlignment="1" applyProtection="1">
      <alignment horizontal="center"/>
      <protection locked="0"/>
    </xf>
    <xf numFmtId="0" fontId="1" fillId="2" borderId="3" xfId="0" applyFont="1" applyFill="1" applyBorder="1" applyAlignment="1" applyProtection="1">
      <alignment horizontal="center"/>
      <protection locked="0"/>
    </xf>
    <xf numFmtId="0" fontId="4"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11" fillId="0" borderId="0" xfId="0" applyFont="1" applyAlignment="1" applyProtection="1">
      <alignment horizontal="left"/>
      <protection locked="0"/>
    </xf>
    <xf numFmtId="0" fontId="13" fillId="2" borderId="0" xfId="0" applyFont="1" applyFill="1" applyAlignment="1" applyProtection="1">
      <alignment horizontal="center" vertical="center"/>
      <protection locked="0"/>
    </xf>
    <xf numFmtId="0" fontId="5" fillId="2" borderId="0" xfId="0" applyFont="1" applyFill="1" applyProtection="1">
      <protection locked="0"/>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0" fillId="2" borderId="0" xfId="0" applyFont="1" applyFill="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left" vertical="top"/>
      <protection locked="0"/>
    </xf>
    <xf numFmtId="0" fontId="14" fillId="0" borderId="0" xfId="0" applyFont="1" applyAlignment="1" applyProtection="1">
      <alignment horizontal="left" vertical="center"/>
      <protection locked="0"/>
    </xf>
    <xf numFmtId="0" fontId="11"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5" fillId="2" borderId="5" xfId="0" applyFont="1" applyFill="1" applyBorder="1" applyProtection="1">
      <protection locked="0"/>
    </xf>
    <xf numFmtId="0" fontId="5" fillId="2" borderId="4" xfId="0" applyFont="1" applyFill="1" applyBorder="1" applyProtection="1">
      <protection locked="0"/>
    </xf>
    <xf numFmtId="0" fontId="20" fillId="2" borderId="0" xfId="0" applyFont="1" applyFill="1" applyAlignment="1" applyProtection="1">
      <alignment horizontal="left" vertical="center" wrapText="1"/>
      <protection locked="0"/>
    </xf>
    <xf numFmtId="0" fontId="21" fillId="4" borderId="0" xfId="0" applyFont="1" applyFill="1" applyAlignment="1" applyProtection="1">
      <alignment horizontal="left" vertical="center"/>
      <protection locked="0"/>
    </xf>
    <xf numFmtId="0" fontId="22" fillId="0" borderId="0" xfId="0" applyFont="1"/>
    <xf numFmtId="0" fontId="11" fillId="2" borderId="0" xfId="0" applyFont="1" applyFill="1" applyAlignment="1">
      <alignment horizontal="left" vertical="center"/>
    </xf>
    <xf numFmtId="0" fontId="1" fillId="2" borderId="0" xfId="0" applyFont="1" applyFill="1" applyProtection="1">
      <protection locked="0"/>
    </xf>
    <xf numFmtId="0" fontId="23" fillId="0" borderId="0" xfId="0" applyFont="1"/>
    <xf numFmtId="0" fontId="1" fillId="2" borderId="0" xfId="0" applyFont="1" applyFill="1" applyAlignment="1" applyProtection="1">
      <alignment horizontal="left" vertical="center" wrapText="1"/>
      <protection locked="0"/>
    </xf>
    <xf numFmtId="0" fontId="1" fillId="2" borderId="0" xfId="0" applyFont="1" applyFill="1" applyAlignment="1" applyProtection="1">
      <alignment wrapText="1"/>
      <protection locked="0"/>
    </xf>
    <xf numFmtId="0" fontId="1" fillId="0" borderId="0" xfId="0" applyFont="1"/>
    <xf numFmtId="0" fontId="7" fillId="0" borderId="0" xfId="0" applyFont="1" applyAlignment="1">
      <alignment horizontal="center"/>
    </xf>
  </cellXfs>
  <cellStyles count="1">
    <cellStyle name="Normal" xfId="0" builtinId="0"/>
  </cellStyles>
  <dxfs count="2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5D9D3C"/>
      </font>
      <fill>
        <patternFill>
          <bgColor rgb="FF5D9D3C"/>
        </patternFill>
      </fill>
    </dxf>
  </dxfs>
  <tableStyles count="0" defaultTableStyle="TableStyleMedium2" defaultPivotStyle="PivotStyleLight16"/>
  <colors>
    <mruColors>
      <color rgb="FF70AD47"/>
      <color rgb="FF5D9D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4</xdr:col>
      <xdr:colOff>47625</xdr:colOff>
      <xdr:row>1</xdr:row>
      <xdr:rowOff>31750</xdr:rowOff>
    </xdr:from>
    <xdr:to>
      <xdr:col>5</xdr:col>
      <xdr:colOff>1007913</xdr:colOff>
      <xdr:row>6</xdr:row>
      <xdr:rowOff>54161</xdr:rowOff>
    </xdr:to>
    <xdr:sp macro="" textlink="">
      <xdr:nvSpPr>
        <xdr:cNvPr id="2" name="Textruta 2">
          <a:extLst>
            <a:ext uri="{FF2B5EF4-FFF2-40B4-BE49-F238E27FC236}">
              <a16:creationId xmlns:a16="http://schemas.microsoft.com/office/drawing/2014/main" id="{7B866452-49A1-B14C-9606-0F8F4B39EFCE}"/>
            </a:ext>
          </a:extLst>
        </xdr:cNvPr>
        <xdr:cNvSpPr txBox="1">
          <a:spLocks noChangeArrowheads="1"/>
        </xdr:cNvSpPr>
      </xdr:nvSpPr>
      <xdr:spPr bwMode="auto">
        <a:xfrm>
          <a:off x="6008688" y="222250"/>
          <a:ext cx="4365475" cy="974911"/>
        </a:xfrm>
        <a:prstGeom prst="rect">
          <a:avLst/>
        </a:prstGeom>
        <a:solidFill>
          <a:srgbClr val="FFFFFF"/>
        </a:solidFill>
        <a:ln w="9525">
          <a:solidFill>
            <a:srgbClr val="558218"/>
          </a:solidFill>
          <a:miter lim="800000"/>
          <a:headEnd/>
          <a:tailEnd/>
        </a:ln>
        <a:effectLst>
          <a:outerShdw blurRad="50800" dist="38100" dir="3300000" sx="67000" sy="67000" algn="ctr" rotWithShape="0">
            <a:schemeClr val="bg2">
              <a:lumMod val="75000"/>
            </a:schemeClr>
          </a:outerShdw>
        </a:effectLst>
      </xdr:spPr>
      <xdr:txBody>
        <a:bodyPr rot="0" vert="horz" wrap="square" lIns="91440" tIns="45720" rIns="91440" bIns="45720" anchor="t" anchorCtr="0">
          <a:noAutofit/>
        </a:bodyPr>
        <a:lstStyle/>
        <a:p>
          <a:pPr>
            <a:spcAft>
              <a:spcPts val="400"/>
            </a:spcAft>
          </a:pPr>
          <a:r>
            <a:rPr lang="en-GB" sz="1600" b="1">
              <a:solidFill>
                <a:srgbClr val="FF5400"/>
              </a:solidFill>
              <a:effectLst/>
              <a:latin typeface="Calibri" panose="020F0502020204030204" pitchFamily="34" charset="0"/>
              <a:ea typeface="Calibri" panose="020F0502020204030204" pitchFamily="34" charset="0"/>
              <a:cs typeface="Times New Roman" panose="02020603050405020304" pitchFamily="18" charset="0"/>
            </a:rPr>
            <a:t>OBS! </a:t>
          </a:r>
          <a:r>
            <a:rPr lang="en-GB" sz="900">
              <a:solidFill>
                <a:srgbClr val="48442A"/>
              </a:solidFill>
              <a:effectLst/>
              <a:latin typeface="Calibri" panose="020F0502020204030204" pitchFamily="34" charset="0"/>
              <a:ea typeface="Calibri" panose="020F0502020204030204" pitchFamily="34" charset="0"/>
              <a:cs typeface="Times New Roman" panose="02020603050405020304" pitchFamily="18" charset="0"/>
            </a:rPr>
            <a:t>Tänk på att om du senare vill komplettera dina data med nya variabler medför det ett helt nytt uttag från registret, som inte kan kopplas ihop med det ursprungliga datauttaget. Gå igenom listan noga och se till att du beställer de variabler du behöver för din studie. Vi lämnar inte ut personnummer om det inte finns ett skriftligt samtycke från patienterna som ingår i studien. Mer information finns att läsa på din ansökningsblankett.</a:t>
          </a:r>
          <a:endParaRPr lang="en-GB"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400"/>
            </a:spcAft>
          </a:pPr>
          <a:r>
            <a:rPr lang="en-GB" sz="10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0</xdr:colOff>
      <xdr:row>1</xdr:row>
      <xdr:rowOff>0</xdr:rowOff>
    </xdr:from>
    <xdr:to>
      <xdr:col>3</xdr:col>
      <xdr:colOff>2545916</xdr:colOff>
      <xdr:row>5</xdr:row>
      <xdr:rowOff>66262</xdr:rowOff>
    </xdr:to>
    <xdr:pic>
      <xdr:nvPicPr>
        <xdr:cNvPr id="3" name="Picture 2">
          <a:extLst>
            <a:ext uri="{FF2B5EF4-FFF2-40B4-BE49-F238E27FC236}">
              <a16:creationId xmlns:a16="http://schemas.microsoft.com/office/drawing/2014/main" id="{902201AD-3E84-1543-925A-27BC98889DDB}"/>
            </a:ext>
          </a:extLst>
        </xdr:cNvPr>
        <xdr:cNvPicPr>
          <a:picLocks noChangeAspect="1"/>
        </xdr:cNvPicPr>
      </xdr:nvPicPr>
      <xdr:blipFill>
        <a:blip xmlns:r="http://schemas.openxmlformats.org/officeDocument/2006/relationships" r:embed="rId1">
          <a:clrChange>
            <a:clrFrom>
              <a:srgbClr val="F6F6EE"/>
            </a:clrFrom>
            <a:clrTo>
              <a:srgbClr val="F6F6EE">
                <a:alpha val="0"/>
              </a:srgbClr>
            </a:clrTo>
          </a:clrChange>
        </a:blip>
        <a:stretch>
          <a:fillRect/>
        </a:stretch>
      </xdr:blipFill>
      <xdr:spPr>
        <a:xfrm>
          <a:off x="206375" y="190500"/>
          <a:ext cx="3261879" cy="828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139700</xdr:colOff>
      <xdr:row>1</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0</xdr:col>
      <xdr:colOff>139700</xdr:colOff>
      <xdr:row>1</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139700</xdr:colOff>
      <xdr:row>1</xdr:row>
      <xdr:rowOff>76200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139700</xdr:colOff>
      <xdr:row>1</xdr:row>
      <xdr:rowOff>76200</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3</xdr:col>
      <xdr:colOff>139700</xdr:colOff>
      <xdr:row>1</xdr:row>
      <xdr:rowOff>76200</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139700</xdr:colOff>
      <xdr:row>1</xdr:row>
      <xdr:rowOff>76200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xdr:row>
      <xdr:rowOff>0</xdr:rowOff>
    </xdr:from>
    <xdr:to>
      <xdr:col>5</xdr:col>
      <xdr:colOff>139700</xdr:colOff>
      <xdr:row>1</xdr:row>
      <xdr:rowOff>76200</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6</xdr:col>
      <xdr:colOff>139700</xdr:colOff>
      <xdr:row>1</xdr:row>
      <xdr:rowOff>76200</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xdr:row>
      <xdr:rowOff>0</xdr:rowOff>
    </xdr:from>
    <xdr:to>
      <xdr:col>7</xdr:col>
      <xdr:colOff>139700</xdr:colOff>
      <xdr:row>1</xdr:row>
      <xdr:rowOff>76200</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xdr:row>
      <xdr:rowOff>0</xdr:rowOff>
    </xdr:from>
    <xdr:to>
      <xdr:col>8</xdr:col>
      <xdr:colOff>139700</xdr:colOff>
      <xdr:row>1</xdr:row>
      <xdr:rowOff>76200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xdr:row>
      <xdr:rowOff>0</xdr:rowOff>
    </xdr:from>
    <xdr:to>
      <xdr:col>9</xdr:col>
      <xdr:colOff>139700</xdr:colOff>
      <xdr:row>1</xdr:row>
      <xdr:rowOff>76200</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xdr:row>
      <xdr:rowOff>0</xdr:rowOff>
    </xdr:from>
    <xdr:to>
      <xdr:col>10</xdr:col>
      <xdr:colOff>139700</xdr:colOff>
      <xdr:row>1</xdr:row>
      <xdr:rowOff>76200</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0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xdr:row>
      <xdr:rowOff>0</xdr:rowOff>
    </xdr:from>
    <xdr:to>
      <xdr:col>11</xdr:col>
      <xdr:colOff>139700</xdr:colOff>
      <xdr:row>1</xdr:row>
      <xdr:rowOff>76200</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12</xdr:col>
      <xdr:colOff>139700</xdr:colOff>
      <xdr:row>1</xdr:row>
      <xdr:rowOff>76200</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31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0</xdr:rowOff>
    </xdr:from>
    <xdr:to>
      <xdr:col>13</xdr:col>
      <xdr:colOff>139700</xdr:colOff>
      <xdr:row>1</xdr:row>
      <xdr:rowOff>76200</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7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xdr:row>
      <xdr:rowOff>0</xdr:rowOff>
    </xdr:from>
    <xdr:to>
      <xdr:col>14</xdr:col>
      <xdr:colOff>139700</xdr:colOff>
      <xdr:row>1</xdr:row>
      <xdr:rowOff>76200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xdr:row>
      <xdr:rowOff>0</xdr:rowOff>
    </xdr:from>
    <xdr:to>
      <xdr:col>15</xdr:col>
      <xdr:colOff>139700</xdr:colOff>
      <xdr:row>1</xdr:row>
      <xdr:rowOff>76200</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0" y="203200"/>
          <a:ext cx="13970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7"/>
  <sheetViews>
    <sheetView showGridLines="0" tabSelected="1" zoomScale="130" zoomScaleNormal="130" workbookViewId="0">
      <pane ySplit="10" topLeftCell="A11" activePane="bottomLeft" state="frozen"/>
      <selection activeCell="B1" sqref="B1"/>
      <selection pane="bottomLeft" activeCell="A96" sqref="A96:XFD96"/>
    </sheetView>
  </sheetViews>
  <sheetFormatPr baseColWidth="10" defaultColWidth="9" defaultRowHeight="15" x14ac:dyDescent="0.2"/>
  <cols>
    <col min="1" max="1" width="2.6640625" style="29" customWidth="1"/>
    <col min="2" max="2" width="4.5" style="22" customWidth="1"/>
    <col min="3" max="3" width="5" style="1" customWidth="1"/>
    <col min="4" max="4" width="82.5" style="3" customWidth="1"/>
    <col min="5" max="5" width="76.83203125" style="4" customWidth="1"/>
    <col min="6" max="6" width="94" style="4" customWidth="1"/>
    <col min="7" max="7" width="81.6640625" style="28" customWidth="1"/>
    <col min="8" max="16384" width="9" style="29"/>
  </cols>
  <sheetData>
    <row r="1" spans="1:7" ht="26" x14ac:dyDescent="0.2">
      <c r="E1" s="42" t="s">
        <v>1538</v>
      </c>
    </row>
    <row r="5" spans="1:7" x14ac:dyDescent="0.2">
      <c r="F5" s="27"/>
    </row>
    <row r="8" spans="1:7" ht="26" x14ac:dyDescent="0.2">
      <c r="B8" s="23" t="s">
        <v>7</v>
      </c>
    </row>
    <row r="9" spans="1:7" ht="16" thickBot="1" x14ac:dyDescent="0.25">
      <c r="B9" s="24"/>
      <c r="C9" s="2"/>
      <c r="D9" s="5"/>
      <c r="E9" s="6"/>
      <c r="F9" s="6"/>
    </row>
    <row r="10" spans="1:7" ht="16" thickBot="1" x14ac:dyDescent="0.25">
      <c r="A10" s="46"/>
      <c r="B10" s="25" t="s">
        <v>6</v>
      </c>
      <c r="C10" s="7" t="s">
        <v>876</v>
      </c>
      <c r="D10" s="7" t="s">
        <v>1</v>
      </c>
      <c r="E10" s="8" t="s">
        <v>874</v>
      </c>
      <c r="F10" s="8" t="s">
        <v>0</v>
      </c>
      <c r="G10" s="8" t="s">
        <v>1457</v>
      </c>
    </row>
    <row r="11" spans="1:7" x14ac:dyDescent="0.2">
      <c r="C11" s="30"/>
      <c r="D11" s="9"/>
      <c r="E11" s="10"/>
      <c r="F11" s="10"/>
      <c r="G11" s="4"/>
    </row>
    <row r="12" spans="1:7" x14ac:dyDescent="0.2">
      <c r="B12" s="26" t="s">
        <v>3</v>
      </c>
      <c r="C12" s="31"/>
      <c r="D12" s="11"/>
      <c r="E12" s="12"/>
      <c r="F12" s="12"/>
      <c r="G12" s="4"/>
    </row>
    <row r="13" spans="1:7" ht="15" customHeight="1" x14ac:dyDescent="0.2">
      <c r="A13" s="40"/>
      <c r="B13" s="22">
        <v>1</v>
      </c>
      <c r="C13" s="1">
        <v>0</v>
      </c>
      <c r="D13" s="32" t="s">
        <v>1078</v>
      </c>
      <c r="E13" s="14" t="s">
        <v>1079</v>
      </c>
      <c r="F13" s="4" t="s">
        <v>1080</v>
      </c>
      <c r="G13" s="45" t="str">
        <f>_xlfn.XLOOKUP(E13,innehall!B:B,innehall!G:G,"not found",0)</f>
        <v>str_length 2 - 12</v>
      </c>
    </row>
    <row r="14" spans="1:7" ht="15" customHeight="1" x14ac:dyDescent="0.2">
      <c r="A14" s="40"/>
      <c r="B14" s="22">
        <v>1</v>
      </c>
      <c r="C14" s="1">
        <v>0</v>
      </c>
      <c r="D14" s="32" t="s">
        <v>1083</v>
      </c>
      <c r="E14" s="14" t="s">
        <v>1084</v>
      </c>
      <c r="F14" s="4" t="s">
        <v>1085</v>
      </c>
      <c r="G14" s="45" t="str">
        <f>_xlfn.XLOOKUP(E14,innehall!B:B,innehall!G:G,"not found",0)</f>
        <v>str_length 2 - 15</v>
      </c>
    </row>
    <row r="15" spans="1:7" x14ac:dyDescent="0.2">
      <c r="A15" s="40"/>
      <c r="B15" s="22">
        <v>2</v>
      </c>
      <c r="C15" s="1">
        <v>0</v>
      </c>
      <c r="D15" s="3" t="s">
        <v>376</v>
      </c>
      <c r="E15" s="14" t="s">
        <v>376</v>
      </c>
      <c r="F15" s="4" t="s">
        <v>377</v>
      </c>
      <c r="G15" s="45"/>
    </row>
    <row r="16" spans="1:7" x14ac:dyDescent="0.2">
      <c r="A16" s="40"/>
      <c r="B16" s="22">
        <v>3</v>
      </c>
      <c r="C16" s="1">
        <v>0</v>
      </c>
      <c r="D16" s="3" t="s">
        <v>4</v>
      </c>
      <c r="E16" s="14" t="s">
        <v>873</v>
      </c>
      <c r="F16" s="14" t="s">
        <v>5</v>
      </c>
      <c r="G16" s="45" t="str">
        <f>_xlfn.XLOOKUP(E16,innehall!B:B,innehall!G:G,"not found",0)</f>
        <v>str_length 2 - 10</v>
      </c>
    </row>
    <row r="17" spans="1:7" x14ac:dyDescent="0.2">
      <c r="E17" s="14"/>
      <c r="F17" s="14"/>
      <c r="G17" s="45"/>
    </row>
    <row r="18" spans="1:7" x14ac:dyDescent="0.2">
      <c r="B18" s="26" t="s">
        <v>877</v>
      </c>
      <c r="C18" s="31"/>
      <c r="D18" s="11"/>
      <c r="E18" s="15"/>
      <c r="F18" s="12"/>
      <c r="G18" s="45"/>
    </row>
    <row r="19" spans="1:7" x14ac:dyDescent="0.2">
      <c r="A19" s="40"/>
      <c r="B19" s="22">
        <v>1</v>
      </c>
      <c r="C19" s="1">
        <v>0</v>
      </c>
      <c r="D19" s="13" t="s">
        <v>303</v>
      </c>
      <c r="E19" s="14" t="s">
        <v>493</v>
      </c>
      <c r="F19" s="4" t="s">
        <v>389</v>
      </c>
      <c r="G19" s="45" t="str">
        <f>_xlfn.XLOOKUP(E19,innehall!B:B,innehall!G:G,"not found",0)</f>
        <v>2001-01-28 - 2026-03-11</v>
      </c>
    </row>
    <row r="20" spans="1:7" x14ac:dyDescent="0.2">
      <c r="A20" s="40"/>
      <c r="B20" s="22">
        <v>2</v>
      </c>
      <c r="C20" s="1">
        <v>0</v>
      </c>
      <c r="D20" s="13" t="s">
        <v>61</v>
      </c>
      <c r="E20" s="14" t="s">
        <v>494</v>
      </c>
      <c r="F20" s="4" t="s">
        <v>458</v>
      </c>
      <c r="G20" s="45" t="str">
        <f>_xlfn.XLOOKUP(E20,innehall!B:B,innehall!G:G,"not found",0)</f>
        <v>(n=691): Hudiksvall/Nordanstig, Torsby BMM, Södra BB SöS, Mama Mia Karlavägen (City), Cederkliniken  BMM...)</v>
      </c>
    </row>
    <row r="21" spans="1:7" x14ac:dyDescent="0.2">
      <c r="A21" s="40"/>
      <c r="B21" s="22">
        <v>3</v>
      </c>
      <c r="C21" s="1">
        <v>0</v>
      </c>
      <c r="D21" s="13" t="s">
        <v>62</v>
      </c>
      <c r="E21" s="14" t="s">
        <v>495</v>
      </c>
      <c r="F21" s="4" t="s">
        <v>459</v>
      </c>
      <c r="G21" s="45" t="str">
        <f>_xlfn.XLOOKUP(E21,innehall!B:B,innehall!G:G,"not found",0)</f>
        <v>(n=40): N Hälsingland, Värmland, Stockholm, Norrbotten, Örebro...)</v>
      </c>
    </row>
    <row r="22" spans="1:7" x14ac:dyDescent="0.2">
      <c r="A22" s="40"/>
      <c r="B22" s="22">
        <v>4</v>
      </c>
      <c r="C22" s="1">
        <v>0</v>
      </c>
      <c r="D22" s="13" t="s">
        <v>304</v>
      </c>
      <c r="E22" s="14" t="s">
        <v>496</v>
      </c>
      <c r="F22" s="4" t="s">
        <v>304</v>
      </c>
      <c r="G22" s="45" t="str">
        <f>_xlfn.XLOOKUP(E22,innehall!B:B,innehall!G:G,"not found",0)</f>
        <v>(n=21): Gävleborg, Värmland, Stockholm, Norrbotten, Örebro...)</v>
      </c>
    </row>
    <row r="23" spans="1:7" x14ac:dyDescent="0.2">
      <c r="A23" s="40"/>
      <c r="B23" s="22">
        <v>5</v>
      </c>
      <c r="C23" s="1">
        <v>0</v>
      </c>
      <c r="D23" s="13" t="s">
        <v>29</v>
      </c>
      <c r="E23" s="14" t="s">
        <v>497</v>
      </c>
      <c r="F23" s="4" t="s">
        <v>71</v>
      </c>
      <c r="G23" s="45" t="str">
        <f>_xlfn.XLOOKUP(E23,innehall!B:B,innehall!G:G,"not found",0)</f>
        <v>(n=190): Sverige, Turkiet, Polen, Serbien, Vitryssland...)</v>
      </c>
    </row>
    <row r="24" spans="1:7" x14ac:dyDescent="0.2">
      <c r="A24" s="40"/>
      <c r="B24" s="22">
        <v>6</v>
      </c>
      <c r="C24" s="1">
        <v>0</v>
      </c>
      <c r="D24" s="13" t="s">
        <v>305</v>
      </c>
      <c r="E24" s="14" t="s">
        <v>498</v>
      </c>
      <c r="F24" s="4" t="s">
        <v>71</v>
      </c>
      <c r="G24" s="45" t="str">
        <f>_xlfn.XLOOKUP(E24,innehall!B:B,innehall!G:G,"not found",0)</f>
        <v>Ej Sverige, Sverige</v>
      </c>
    </row>
    <row r="25" spans="1:7" x14ac:dyDescent="0.2">
      <c r="A25" s="40"/>
      <c r="B25" s="22">
        <v>7</v>
      </c>
      <c r="C25" s="1">
        <v>0</v>
      </c>
      <c r="D25" s="13" t="s">
        <v>31</v>
      </c>
      <c r="E25" s="14" t="s">
        <v>499</v>
      </c>
      <c r="F25" s="4" t="s">
        <v>387</v>
      </c>
      <c r="G25" s="45" t="str">
        <f>_xlfn.XLOOKUP(E25,innehall!B:B,innehall!G:G,"not found",0)</f>
        <v>Universitet eller högskola (eller motsvarande), Upp till och med gymnasium (eller motsvarande), Vet ej, Grundskola (eller motsvarande), Ingen eller skolgång kortare än 9 år</v>
      </c>
    </row>
    <row r="26" spans="1:7" x14ac:dyDescent="0.2">
      <c r="A26" s="40"/>
      <c r="B26" s="22">
        <v>8</v>
      </c>
      <c r="C26" s="1">
        <v>0</v>
      </c>
      <c r="D26" s="13" t="s">
        <v>30</v>
      </c>
      <c r="E26" s="14" t="s">
        <v>500</v>
      </c>
      <c r="F26" s="4" t="s">
        <v>30</v>
      </c>
      <c r="G26" s="45" t="str">
        <f>_xlfn.XLOOKUP(E26,innehall!B:B,innehall!G:G,"not found",0)</f>
        <v>(n=7): Förvärvsarbetande, Studerande, Föräldraledig, Sjukskriven / sjukersättning, Arbetssökande...)</v>
      </c>
    </row>
    <row r="27" spans="1:7" x14ac:dyDescent="0.2">
      <c r="A27" s="40"/>
      <c r="B27" s="22">
        <v>9</v>
      </c>
      <c r="C27" s="1">
        <v>0</v>
      </c>
      <c r="D27" s="13" t="s">
        <v>306</v>
      </c>
      <c r="E27" s="14" t="s">
        <v>501</v>
      </c>
      <c r="F27" s="4" t="s">
        <v>25</v>
      </c>
      <c r="G27" s="45" t="str">
        <f>_xlfn.XLOOKUP(E27,innehall!B:B,innehall!G:G,"not found",0)</f>
        <v>(n=6): Mycket bra, Varken bra eller dåligt, Vet ej, Bra, Mycket dåligt...)</v>
      </c>
    </row>
    <row r="28" spans="1:7" x14ac:dyDescent="0.2">
      <c r="A28" s="40"/>
      <c r="B28" s="22">
        <v>10</v>
      </c>
      <c r="C28" s="1">
        <v>0</v>
      </c>
      <c r="D28" s="32" t="s">
        <v>1485</v>
      </c>
      <c r="E28" s="14" t="s">
        <v>1184</v>
      </c>
      <c r="F28" s="32" t="s">
        <v>1485</v>
      </c>
      <c r="G28" s="45" t="str">
        <f>_xlfn.XLOOKUP(E28,innehall!B:B,innehall!G:G,"not found",0)</f>
        <v>Vet ej, Nej, Ja</v>
      </c>
    </row>
    <row r="29" spans="1:7" x14ac:dyDescent="0.2">
      <c r="A29" s="40"/>
      <c r="B29" s="22">
        <v>11</v>
      </c>
      <c r="C29" s="1">
        <v>0</v>
      </c>
      <c r="D29" s="32" t="s">
        <v>1486</v>
      </c>
      <c r="E29" s="14" t="s">
        <v>1186</v>
      </c>
      <c r="F29" s="32" t="s">
        <v>1486</v>
      </c>
      <c r="G29" s="45" t="str">
        <f>_xlfn.XLOOKUP(E29,innehall!B:B,innehall!G:G,"not found",0)</f>
        <v>Nej, Ja</v>
      </c>
    </row>
    <row r="30" spans="1:7" x14ac:dyDescent="0.2">
      <c r="A30" s="40"/>
      <c r="B30" s="22">
        <v>12</v>
      </c>
      <c r="C30" s="1">
        <v>0</v>
      </c>
      <c r="D30" s="32" t="s">
        <v>1487</v>
      </c>
      <c r="E30" s="14" t="s">
        <v>1187</v>
      </c>
      <c r="F30" s="32" t="s">
        <v>1487</v>
      </c>
      <c r="G30" s="45" t="str">
        <f>_xlfn.XLOOKUP(E30,innehall!B:B,innehall!G:G,"not found",0)</f>
        <v>1 - 20</v>
      </c>
    </row>
    <row r="31" spans="1:7" x14ac:dyDescent="0.2">
      <c r="A31" s="40"/>
      <c r="B31" s="22">
        <v>13</v>
      </c>
      <c r="C31" s="1">
        <v>0</v>
      </c>
      <c r="D31" s="32" t="s">
        <v>1488</v>
      </c>
      <c r="E31" s="14" t="s">
        <v>1188</v>
      </c>
      <c r="F31" s="32" t="s">
        <v>1488</v>
      </c>
      <c r="G31" s="45" t="str">
        <f>_xlfn.XLOOKUP(E31,innehall!B:B,innehall!G:G,"not found",0)</f>
        <v>Nej, Ja</v>
      </c>
    </row>
    <row r="32" spans="1:7" x14ac:dyDescent="0.2">
      <c r="A32" s="40"/>
      <c r="B32" s="22">
        <v>14</v>
      </c>
      <c r="C32" s="1">
        <v>0</v>
      </c>
      <c r="D32" s="32" t="s">
        <v>1489</v>
      </c>
      <c r="E32" s="14" t="s">
        <v>1189</v>
      </c>
      <c r="F32" s="32" t="s">
        <v>1489</v>
      </c>
      <c r="G32" s="45" t="str">
        <f>_xlfn.XLOOKUP(E32,innehall!B:B,innehall!G:G,"not found",0)</f>
        <v>1 - 1</v>
      </c>
    </row>
    <row r="33" spans="1:7" x14ac:dyDescent="0.2">
      <c r="A33" s="40"/>
      <c r="B33" s="22">
        <v>15</v>
      </c>
      <c r="C33" s="1">
        <v>0</v>
      </c>
      <c r="D33" s="32" t="s">
        <v>1490</v>
      </c>
      <c r="E33" s="14" t="s">
        <v>1191</v>
      </c>
      <c r="F33" s="32" t="s">
        <v>1490</v>
      </c>
      <c r="G33" s="45" t="str">
        <f>_xlfn.XLOOKUP(E33,innehall!B:B,innehall!G:G,"not found",0)</f>
        <v>Nej, Ja</v>
      </c>
    </row>
    <row r="34" spans="1:7" x14ac:dyDescent="0.2">
      <c r="A34" s="40"/>
      <c r="B34" s="22">
        <v>16</v>
      </c>
      <c r="C34" s="1">
        <v>0</v>
      </c>
      <c r="D34" s="32" t="s">
        <v>1491</v>
      </c>
      <c r="E34" s="14" t="s">
        <v>1192</v>
      </c>
      <c r="F34" s="32" t="s">
        <v>1491</v>
      </c>
      <c r="G34" s="45" t="str">
        <f>_xlfn.XLOOKUP(E34,innehall!B:B,innehall!G:G,"not found",0)</f>
        <v>1 - 10</v>
      </c>
    </row>
    <row r="35" spans="1:7" x14ac:dyDescent="0.2">
      <c r="A35" s="40"/>
      <c r="B35" s="22">
        <v>17</v>
      </c>
      <c r="C35" s="1">
        <v>0</v>
      </c>
      <c r="D35" s="32" t="s">
        <v>1492</v>
      </c>
      <c r="E35" s="14" t="s">
        <v>1193</v>
      </c>
      <c r="F35" s="32" t="s">
        <v>1492</v>
      </c>
      <c r="G35" s="45" t="str">
        <f>_xlfn.XLOOKUP(E35,innehall!B:B,innehall!G:G,"not found",0)</f>
        <v>Nej, Ja</v>
      </c>
    </row>
    <row r="36" spans="1:7" x14ac:dyDescent="0.2">
      <c r="A36" s="40"/>
      <c r="B36" s="22">
        <v>18</v>
      </c>
      <c r="C36" s="1">
        <v>0</v>
      </c>
      <c r="D36" s="32" t="s">
        <v>1539</v>
      </c>
      <c r="E36" s="14" t="s">
        <v>1194</v>
      </c>
      <c r="F36" s="32" t="s">
        <v>1539</v>
      </c>
      <c r="G36" s="45" t="str">
        <f>_xlfn.XLOOKUP(E36,innehall!B:B,innehall!G:G,"not found",0)</f>
        <v>1 - 15</v>
      </c>
    </row>
    <row r="37" spans="1:7" x14ac:dyDescent="0.2">
      <c r="A37" s="40"/>
      <c r="B37" s="22">
        <v>19</v>
      </c>
      <c r="C37" s="1">
        <v>0</v>
      </c>
      <c r="D37" s="32" t="s">
        <v>1493</v>
      </c>
      <c r="E37" s="14" t="s">
        <v>1195</v>
      </c>
      <c r="F37" s="32" t="s">
        <v>1493</v>
      </c>
      <c r="G37" s="45" t="str">
        <f>_xlfn.XLOOKUP(E37,innehall!B:B,innehall!G:G,"not found",0)</f>
        <v>Nej, Ja</v>
      </c>
    </row>
    <row r="38" spans="1:7" x14ac:dyDescent="0.2">
      <c r="A38" s="40"/>
      <c r="B38" s="22">
        <v>20</v>
      </c>
      <c r="C38" s="1">
        <v>0</v>
      </c>
      <c r="D38" s="32" t="s">
        <v>1494</v>
      </c>
      <c r="E38" s="14" t="s">
        <v>1196</v>
      </c>
      <c r="F38" s="32" t="s">
        <v>1494</v>
      </c>
      <c r="G38" s="45" t="str">
        <f>_xlfn.XLOOKUP(E38,innehall!B:B,innehall!G:G,"not found",0)</f>
        <v>1 - 60</v>
      </c>
    </row>
    <row r="39" spans="1:7" x14ac:dyDescent="0.2">
      <c r="A39" s="40"/>
      <c r="B39" s="22">
        <v>21</v>
      </c>
      <c r="C39" s="1">
        <v>0</v>
      </c>
      <c r="D39" s="32" t="s">
        <v>1495</v>
      </c>
      <c r="E39" s="14" t="s">
        <v>1197</v>
      </c>
      <c r="F39" s="32" t="s">
        <v>1495</v>
      </c>
      <c r="G39" s="45" t="str">
        <f>_xlfn.XLOOKUP(E39,innehall!B:B,innehall!G:G,"not found",0)</f>
        <v>Nej, Ja</v>
      </c>
    </row>
    <row r="40" spans="1:7" x14ac:dyDescent="0.2">
      <c r="A40" s="40"/>
      <c r="B40" s="22">
        <v>22</v>
      </c>
      <c r="C40" s="1">
        <v>0</v>
      </c>
      <c r="D40" s="32" t="s">
        <v>1540</v>
      </c>
      <c r="E40" s="14" t="s">
        <v>1198</v>
      </c>
      <c r="F40" s="32" t="s">
        <v>1540</v>
      </c>
      <c r="G40" s="45" t="str">
        <f>_xlfn.XLOOKUP(E40,innehall!B:B,innehall!G:G,"not found",0)</f>
        <v>1 - 20</v>
      </c>
    </row>
    <row r="41" spans="1:7" x14ac:dyDescent="0.2">
      <c r="A41" s="40"/>
      <c r="B41" s="22">
        <v>23</v>
      </c>
      <c r="C41" s="1">
        <v>0</v>
      </c>
      <c r="D41" s="32" t="s">
        <v>1496</v>
      </c>
      <c r="E41" s="14" t="s">
        <v>1199</v>
      </c>
      <c r="F41" s="32" t="s">
        <v>1496</v>
      </c>
      <c r="G41" s="45" t="str">
        <f>_xlfn.XLOOKUP(E41,innehall!B:B,innehall!G:G,"not found",0)</f>
        <v>Nej, Ja</v>
      </c>
    </row>
    <row r="42" spans="1:7" x14ac:dyDescent="0.2">
      <c r="A42" s="40"/>
      <c r="B42" s="22">
        <v>24</v>
      </c>
      <c r="C42" s="1">
        <v>0</v>
      </c>
      <c r="D42" s="32" t="s">
        <v>1497</v>
      </c>
      <c r="E42" s="14" t="s">
        <v>1201</v>
      </c>
      <c r="F42" s="32" t="s">
        <v>1497</v>
      </c>
      <c r="G42" s="45" t="str">
        <f>_xlfn.XLOOKUP(E42,innehall!B:B,innehall!G:G,"not found",0)</f>
        <v>10 - 10</v>
      </c>
    </row>
    <row r="43" spans="1:7" x14ac:dyDescent="0.2">
      <c r="A43" s="40"/>
      <c r="B43" s="22">
        <v>25</v>
      </c>
      <c r="C43" s="1">
        <v>0</v>
      </c>
      <c r="D43" s="32" t="s">
        <v>1498</v>
      </c>
      <c r="E43" s="14" t="s">
        <v>1203</v>
      </c>
      <c r="F43" s="32" t="s">
        <v>1498</v>
      </c>
      <c r="G43" s="45" t="str">
        <f>_xlfn.XLOOKUP(E43,innehall!B:B,innehall!G:G,"not found",0)</f>
        <v>Nej, Ja</v>
      </c>
    </row>
    <row r="44" spans="1:7" x14ac:dyDescent="0.2">
      <c r="A44" s="40"/>
      <c r="B44" s="22">
        <v>26</v>
      </c>
      <c r="C44" s="1">
        <v>0</v>
      </c>
      <c r="D44" s="32" t="s">
        <v>1499</v>
      </c>
      <c r="E44" s="14" t="s">
        <v>1204</v>
      </c>
      <c r="F44" s="32" t="s">
        <v>1499</v>
      </c>
      <c r="G44" s="45" t="str">
        <f>_xlfn.XLOOKUP(E44,innehall!B:B,innehall!G:G,"not found",0)</f>
        <v>1 - 1</v>
      </c>
    </row>
    <row r="45" spans="1:7" x14ac:dyDescent="0.2">
      <c r="A45" s="40"/>
      <c r="B45" s="22">
        <v>27</v>
      </c>
      <c r="C45" s="1">
        <v>0</v>
      </c>
      <c r="D45" s="32" t="s">
        <v>1500</v>
      </c>
      <c r="E45" s="14" t="s">
        <v>1205</v>
      </c>
      <c r="F45" s="32" t="s">
        <v>1500</v>
      </c>
      <c r="G45" s="45" t="str">
        <f>_xlfn.XLOOKUP(E45,innehall!B:B,innehall!G:G,"not found",0)</f>
        <v>Nej, Ja</v>
      </c>
    </row>
    <row r="46" spans="1:7" x14ac:dyDescent="0.2">
      <c r="A46" s="40"/>
      <c r="B46" s="22">
        <v>28</v>
      </c>
      <c r="C46" s="1">
        <v>0</v>
      </c>
      <c r="D46" s="32" t="s">
        <v>1541</v>
      </c>
      <c r="E46" s="14" t="s">
        <v>1206</v>
      </c>
      <c r="F46" s="32" t="s">
        <v>1541</v>
      </c>
      <c r="G46" s="45" t="str">
        <f>_xlfn.XLOOKUP(E46,innehall!B:B,innehall!G:G,"not found",0)</f>
        <v>1 - 20</v>
      </c>
    </row>
    <row r="47" spans="1:7" x14ac:dyDescent="0.2">
      <c r="A47" s="40"/>
      <c r="B47" s="22">
        <v>29</v>
      </c>
      <c r="C47" s="1">
        <v>0</v>
      </c>
      <c r="D47" s="32" t="s">
        <v>1501</v>
      </c>
      <c r="E47" s="14" t="s">
        <v>1207</v>
      </c>
      <c r="F47" s="32" t="s">
        <v>1501</v>
      </c>
      <c r="G47" s="45" t="str">
        <f>_xlfn.XLOOKUP(E47,innehall!B:B,innehall!G:G,"not found",0)</f>
        <v>Nej, Ja</v>
      </c>
    </row>
    <row r="48" spans="1:7" x14ac:dyDescent="0.2">
      <c r="A48" s="40"/>
      <c r="B48" s="22">
        <v>30</v>
      </c>
      <c r="C48" s="1">
        <v>0</v>
      </c>
      <c r="D48" s="32" t="s">
        <v>1502</v>
      </c>
      <c r="E48" s="14" t="s">
        <v>1208</v>
      </c>
      <c r="F48" s="32" t="s">
        <v>1502</v>
      </c>
      <c r="G48" s="45" t="str">
        <f>_xlfn.XLOOKUP(E48,innehall!B:B,innehall!G:G,"not found",0)</f>
        <v>1 - 6</v>
      </c>
    </row>
    <row r="49" spans="1:7" x14ac:dyDescent="0.2">
      <c r="A49" s="40"/>
      <c r="B49" s="22">
        <v>31</v>
      </c>
      <c r="C49" s="1">
        <v>0</v>
      </c>
      <c r="D49" s="32" t="s">
        <v>1503</v>
      </c>
      <c r="E49" s="14" t="s">
        <v>1209</v>
      </c>
      <c r="F49" s="32" t="s">
        <v>1503</v>
      </c>
      <c r="G49" s="45" t="str">
        <f>_xlfn.XLOOKUP(E49,innehall!B:B,innehall!G:G,"not found",0)</f>
        <v>Nej</v>
      </c>
    </row>
    <row r="50" spans="1:7" x14ac:dyDescent="0.2">
      <c r="A50" s="40"/>
      <c r="B50" s="22">
        <v>32</v>
      </c>
      <c r="C50" s="1">
        <v>0</v>
      </c>
      <c r="D50" s="32" t="s">
        <v>1542</v>
      </c>
      <c r="E50" s="14" t="s">
        <v>1210</v>
      </c>
      <c r="F50" s="32" t="s">
        <v>1542</v>
      </c>
      <c r="G50" s="45" t="str">
        <f>_xlfn.XLOOKUP(E50,innehall!B:B,innehall!G:G,"not found",0)</f>
        <v>Nej</v>
      </c>
    </row>
    <row r="51" spans="1:7" x14ac:dyDescent="0.2">
      <c r="A51" s="40"/>
      <c r="B51" s="22">
        <v>33</v>
      </c>
      <c r="C51" s="1">
        <v>0</v>
      </c>
      <c r="D51" s="32" t="s">
        <v>1504</v>
      </c>
      <c r="E51" s="14" t="s">
        <v>1211</v>
      </c>
      <c r="F51" s="32" t="s">
        <v>1504</v>
      </c>
      <c r="G51" s="45" t="str">
        <f>_xlfn.XLOOKUP(E51,innehall!B:B,innehall!G:G,"not found",0)</f>
        <v>Nej, Ja</v>
      </c>
    </row>
    <row r="52" spans="1:7" x14ac:dyDescent="0.2">
      <c r="A52" s="40"/>
      <c r="B52" s="22">
        <v>34</v>
      </c>
      <c r="C52" s="1">
        <v>0</v>
      </c>
      <c r="D52" s="32" t="s">
        <v>1543</v>
      </c>
      <c r="E52" s="14" t="s">
        <v>1212</v>
      </c>
      <c r="F52" s="32" t="s">
        <v>1543</v>
      </c>
      <c r="G52" s="45" t="str">
        <f>_xlfn.XLOOKUP(E52,innehall!B:B,innehall!G:G,"not found",0)</f>
        <v>Vitt snus, vejp, tobak o nikotinfritt, THC, nikotinfritt snus</v>
      </c>
    </row>
    <row r="53" spans="1:7" x14ac:dyDescent="0.2">
      <c r="A53" s="40"/>
      <c r="B53" s="22">
        <v>35</v>
      </c>
      <c r="C53" s="1">
        <v>0</v>
      </c>
      <c r="D53" s="32" t="s">
        <v>1505</v>
      </c>
      <c r="E53" s="14" t="s">
        <v>1213</v>
      </c>
      <c r="F53" s="32" t="s">
        <v>1505</v>
      </c>
      <c r="G53" s="45" t="str">
        <f>_xlfn.XLOOKUP(E53,innehall!B:B,innehall!G:G,"not found",0)</f>
        <v>Nej</v>
      </c>
    </row>
    <row r="54" spans="1:7" x14ac:dyDescent="0.2">
      <c r="A54" s="40"/>
      <c r="B54" s="22">
        <v>36</v>
      </c>
      <c r="C54" s="1">
        <v>0</v>
      </c>
      <c r="D54" s="32" t="s">
        <v>1506</v>
      </c>
      <c r="E54" s="14" t="s">
        <v>1214</v>
      </c>
      <c r="F54" s="32" t="s">
        <v>1506</v>
      </c>
      <c r="G54" s="45" t="str">
        <f>_xlfn.XLOOKUP(E54,innehall!B:B,innehall!G:G,"not found",0)</f>
        <v>All missing</v>
      </c>
    </row>
    <row r="55" spans="1:7" x14ac:dyDescent="0.2">
      <c r="A55" s="40"/>
      <c r="B55" s="22">
        <v>37</v>
      </c>
      <c r="C55" s="1">
        <v>0</v>
      </c>
      <c r="D55" s="32" t="s">
        <v>1507</v>
      </c>
      <c r="E55" s="14" t="s">
        <v>1215</v>
      </c>
      <c r="F55" s="32" t="s">
        <v>1507</v>
      </c>
      <c r="G55" s="45" t="str">
        <f>_xlfn.XLOOKUP(E55,innehall!B:B,innehall!G:G,"not found",0)</f>
        <v>Vet ej, Nej, Ja</v>
      </c>
    </row>
    <row r="56" spans="1:7" x14ac:dyDescent="0.2">
      <c r="A56" s="40"/>
      <c r="B56" s="22">
        <v>38</v>
      </c>
      <c r="C56" s="1">
        <v>0</v>
      </c>
      <c r="D56" s="32" t="s">
        <v>1508</v>
      </c>
      <c r="E56" s="14" t="s">
        <v>1216</v>
      </c>
      <c r="F56" s="32" t="s">
        <v>1508</v>
      </c>
      <c r="G56" s="45" t="str">
        <f>_xlfn.XLOOKUP(E56,innehall!B:B,innehall!G:G,"not found",0)</f>
        <v>Nej, Ja</v>
      </c>
    </row>
    <row r="57" spans="1:7" x14ac:dyDescent="0.2">
      <c r="A57" s="40"/>
      <c r="B57" s="22">
        <v>39</v>
      </c>
      <c r="C57" s="1">
        <v>0</v>
      </c>
      <c r="D57" s="32" t="s">
        <v>1509</v>
      </c>
      <c r="E57" s="14" t="s">
        <v>1217</v>
      </c>
      <c r="F57" s="32" t="s">
        <v>1509</v>
      </c>
      <c r="G57" s="45" t="str">
        <f>_xlfn.XLOOKUP(E57,innehall!B:B,innehall!G:G,"not found",0)</f>
        <v>1 - 7</v>
      </c>
    </row>
    <row r="58" spans="1:7" x14ac:dyDescent="0.2">
      <c r="A58" s="40"/>
      <c r="B58" s="22">
        <v>40</v>
      </c>
      <c r="C58" s="1">
        <v>0</v>
      </c>
      <c r="D58" s="32" t="s">
        <v>1510</v>
      </c>
      <c r="E58" s="14" t="s">
        <v>1218</v>
      </c>
      <c r="F58" s="32" t="s">
        <v>1510</v>
      </c>
      <c r="G58" s="45" t="str">
        <f>_xlfn.XLOOKUP(E58,innehall!B:B,innehall!G:G,"not found",0)</f>
        <v>Nej, Ja</v>
      </c>
    </row>
    <row r="59" spans="1:7" x14ac:dyDescent="0.2">
      <c r="A59" s="40"/>
      <c r="B59" s="22">
        <v>41</v>
      </c>
      <c r="C59" s="1">
        <v>0</v>
      </c>
      <c r="D59" s="32" t="s">
        <v>1544</v>
      </c>
      <c r="E59" s="14" t="s">
        <v>1219</v>
      </c>
      <c r="F59" s="32" t="s">
        <v>1544</v>
      </c>
      <c r="G59" s="45" t="str">
        <f>_xlfn.XLOOKUP(E59,innehall!B:B,innehall!G:G,"not found",0)</f>
        <v>1 - 1</v>
      </c>
    </row>
    <row r="60" spans="1:7" x14ac:dyDescent="0.2">
      <c r="A60" s="40"/>
      <c r="B60" s="22">
        <v>42</v>
      </c>
      <c r="C60" s="1">
        <v>0</v>
      </c>
      <c r="D60" s="32" t="s">
        <v>1511</v>
      </c>
      <c r="E60" s="14" t="s">
        <v>1220</v>
      </c>
      <c r="F60" s="32" t="s">
        <v>1511</v>
      </c>
      <c r="G60" s="45" t="str">
        <f>_xlfn.XLOOKUP(E60,innehall!B:B,innehall!G:G,"not found",0)</f>
        <v>Nej, Ja</v>
      </c>
    </row>
    <row r="61" spans="1:7" x14ac:dyDescent="0.2">
      <c r="A61" s="40"/>
      <c r="B61" s="22">
        <v>43</v>
      </c>
      <c r="C61" s="1">
        <v>0</v>
      </c>
      <c r="D61" s="32" t="s">
        <v>1512</v>
      </c>
      <c r="E61" s="14" t="s">
        <v>1221</v>
      </c>
      <c r="F61" s="32" t="s">
        <v>1512</v>
      </c>
      <c r="G61" s="45" t="str">
        <f>_xlfn.XLOOKUP(E61,innehall!B:B,innehall!G:G,"not found",0)</f>
        <v>2024-01-10 - 2025-06-24</v>
      </c>
    </row>
    <row r="62" spans="1:7" x14ac:dyDescent="0.2">
      <c r="A62" s="40"/>
      <c r="B62" s="22">
        <v>44</v>
      </c>
      <c r="C62" s="1">
        <v>0</v>
      </c>
      <c r="D62" s="32" t="s">
        <v>1513</v>
      </c>
      <c r="E62" s="14" t="s">
        <v>1222</v>
      </c>
      <c r="F62" s="32" t="s">
        <v>1513</v>
      </c>
      <c r="G62" s="45" t="str">
        <f>_xlfn.XLOOKUP(E62,innehall!B:B,innehall!G:G,"not found",0)</f>
        <v>Nej, Ja</v>
      </c>
    </row>
    <row r="63" spans="1:7" x14ac:dyDescent="0.2">
      <c r="A63" s="40"/>
      <c r="B63" s="22">
        <v>45</v>
      </c>
      <c r="C63" s="1">
        <v>0</v>
      </c>
      <c r="D63" s="32" t="s">
        <v>1514</v>
      </c>
      <c r="E63" s="14" t="s">
        <v>1223</v>
      </c>
      <c r="F63" s="32" t="s">
        <v>1514</v>
      </c>
      <c r="G63" s="45" t="str">
        <f>_xlfn.XLOOKUP(E63,innehall!B:B,innehall!G:G,"not found",0)</f>
        <v>0 - 7</v>
      </c>
    </row>
    <row r="64" spans="1:7" x14ac:dyDescent="0.2">
      <c r="A64" s="40"/>
      <c r="B64" s="22">
        <v>46</v>
      </c>
      <c r="C64" s="1">
        <v>0</v>
      </c>
      <c r="D64" s="32" t="s">
        <v>1515</v>
      </c>
      <c r="E64" s="14" t="s">
        <v>1224</v>
      </c>
      <c r="F64" s="32" t="s">
        <v>1515</v>
      </c>
      <c r="G64" s="45" t="str">
        <f>_xlfn.XLOOKUP(E64,innehall!B:B,innehall!G:G,"not found",0)</f>
        <v>Nej, Ja</v>
      </c>
    </row>
    <row r="65" spans="1:7" x14ac:dyDescent="0.2">
      <c r="A65" s="40"/>
      <c r="B65" s="22">
        <v>47</v>
      </c>
      <c r="C65" s="1">
        <v>0</v>
      </c>
      <c r="D65" s="32" t="s">
        <v>1516</v>
      </c>
      <c r="E65" s="14" t="s">
        <v>1225</v>
      </c>
      <c r="F65" s="32" t="s">
        <v>1516</v>
      </c>
      <c r="G65" s="45" t="str">
        <f>_xlfn.XLOOKUP(E65,innehall!B:B,innehall!G:G,"not found",0)</f>
        <v>4 - 4</v>
      </c>
    </row>
    <row r="66" spans="1:7" x14ac:dyDescent="0.2">
      <c r="A66" s="40"/>
      <c r="B66" s="22">
        <v>48</v>
      </c>
      <c r="C66" s="1">
        <v>0</v>
      </c>
      <c r="D66" s="32" t="s">
        <v>1545</v>
      </c>
      <c r="E66" s="14" t="s">
        <v>1226</v>
      </c>
      <c r="F66" s="32" t="s">
        <v>1545</v>
      </c>
      <c r="G66" s="45" t="str">
        <f>_xlfn.XLOOKUP(E66,innehall!B:B,innehall!G:G,"not found",0)</f>
        <v>Nej, Ja</v>
      </c>
    </row>
    <row r="67" spans="1:7" x14ac:dyDescent="0.2">
      <c r="A67" s="40"/>
      <c r="B67" s="22">
        <v>49</v>
      </c>
      <c r="C67" s="1">
        <v>0</v>
      </c>
      <c r="D67" s="32" t="s">
        <v>1517</v>
      </c>
      <c r="E67" s="14" t="s">
        <v>1227</v>
      </c>
      <c r="F67" s="32" t="s">
        <v>1517</v>
      </c>
      <c r="G67" s="45" t="str">
        <f>_xlfn.XLOOKUP(E67,innehall!B:B,innehall!G:G,"not found",0)</f>
        <v>2025-03-01 - 2025-08-01</v>
      </c>
    </row>
    <row r="68" spans="1:7" x14ac:dyDescent="0.2">
      <c r="A68" s="40"/>
      <c r="B68" s="22">
        <v>50</v>
      </c>
      <c r="C68" s="1">
        <v>0</v>
      </c>
      <c r="D68" s="32" t="s">
        <v>1518</v>
      </c>
      <c r="E68" s="14" t="s">
        <v>1228</v>
      </c>
      <c r="F68" s="32" t="s">
        <v>1518</v>
      </c>
      <c r="G68" s="45" t="str">
        <f>_xlfn.XLOOKUP(E68,innehall!B:B,innehall!G:G,"not found",0)</f>
        <v>Nej, Ja</v>
      </c>
    </row>
    <row r="69" spans="1:7" x14ac:dyDescent="0.2">
      <c r="A69" s="40"/>
      <c r="B69" s="22">
        <v>51</v>
      </c>
      <c r="C69" s="1">
        <v>0</v>
      </c>
      <c r="D69" s="32" t="s">
        <v>1519</v>
      </c>
      <c r="E69" s="14" t="s">
        <v>1229</v>
      </c>
      <c r="F69" s="32" t="s">
        <v>1519</v>
      </c>
      <c r="G69" s="45" t="str">
        <f>_xlfn.XLOOKUP(E69,innehall!B:B,innehall!G:G,"not found",0)</f>
        <v>0 - 60</v>
      </c>
    </row>
    <row r="70" spans="1:7" x14ac:dyDescent="0.2">
      <c r="A70" s="40"/>
      <c r="B70" s="22">
        <v>52</v>
      </c>
      <c r="C70" s="1">
        <v>0</v>
      </c>
      <c r="D70" s="32" t="s">
        <v>1520</v>
      </c>
      <c r="E70" s="14" t="s">
        <v>1230</v>
      </c>
      <c r="F70" s="32" t="s">
        <v>1520</v>
      </c>
      <c r="G70" s="45" t="str">
        <f>_xlfn.XLOOKUP(E70,innehall!B:B,innehall!G:G,"not found",0)</f>
        <v>Nej, Ja</v>
      </c>
    </row>
    <row r="71" spans="1:7" x14ac:dyDescent="0.2">
      <c r="A71" s="40"/>
      <c r="B71" s="22">
        <v>53</v>
      </c>
      <c r="C71" s="1">
        <v>0</v>
      </c>
      <c r="D71" s="32" t="s">
        <v>1546</v>
      </c>
      <c r="E71" s="14" t="s">
        <v>1231</v>
      </c>
      <c r="F71" s="32" t="s">
        <v>1546</v>
      </c>
      <c r="G71" s="45" t="str">
        <f>_xlfn.XLOOKUP(E71,innehall!B:B,innehall!G:G,"not found",0)</f>
        <v>1 - 2</v>
      </c>
    </row>
    <row r="72" spans="1:7" x14ac:dyDescent="0.2">
      <c r="A72" s="40"/>
      <c r="B72" s="22">
        <v>54</v>
      </c>
      <c r="C72" s="1">
        <v>0</v>
      </c>
      <c r="D72" s="32" t="s">
        <v>1521</v>
      </c>
      <c r="E72" s="14" t="s">
        <v>1232</v>
      </c>
      <c r="F72" s="32" t="s">
        <v>1521</v>
      </c>
      <c r="G72" s="45" t="str">
        <f>_xlfn.XLOOKUP(E72,innehall!B:B,innehall!G:G,"not found",0)</f>
        <v>Nej, Ja</v>
      </c>
    </row>
    <row r="73" spans="1:7" x14ac:dyDescent="0.2">
      <c r="A73" s="40"/>
      <c r="B73" s="22">
        <v>55</v>
      </c>
      <c r="C73" s="1">
        <v>0</v>
      </c>
      <c r="D73" s="32" t="s">
        <v>1547</v>
      </c>
      <c r="E73" s="14" t="s">
        <v>1233</v>
      </c>
      <c r="F73" s="32" t="s">
        <v>1547</v>
      </c>
      <c r="G73" s="45" t="str">
        <f>_xlfn.XLOOKUP(E73,innehall!B:B,innehall!G:G,"not found",0)</f>
        <v>2024-08-18 - 2025-05-21</v>
      </c>
    </row>
    <row r="74" spans="1:7" x14ac:dyDescent="0.2">
      <c r="A74" s="40"/>
      <c r="B74" s="22">
        <v>56</v>
      </c>
      <c r="C74" s="1">
        <v>0</v>
      </c>
      <c r="D74" s="32" t="s">
        <v>1522</v>
      </c>
      <c r="E74" s="14" t="s">
        <v>1234</v>
      </c>
      <c r="F74" s="32" t="s">
        <v>1522</v>
      </c>
      <c r="G74" s="45" t="str">
        <f>_xlfn.XLOOKUP(E74,innehall!B:B,innehall!G:G,"not found",0)</f>
        <v>Nej</v>
      </c>
    </row>
    <row r="75" spans="1:7" x14ac:dyDescent="0.2">
      <c r="A75" s="40"/>
      <c r="B75" s="22">
        <v>57</v>
      </c>
      <c r="C75" s="1">
        <v>0</v>
      </c>
      <c r="D75" s="32" t="s">
        <v>1523</v>
      </c>
      <c r="E75" s="14" t="s">
        <v>1235</v>
      </c>
      <c r="F75" s="32" t="s">
        <v>1523</v>
      </c>
      <c r="G75" s="45" t="str">
        <f>_xlfn.XLOOKUP(E75,innehall!B:B,innehall!G:G,"not found",0)</f>
        <v>All missing</v>
      </c>
    </row>
    <row r="76" spans="1:7" x14ac:dyDescent="0.2">
      <c r="A76" s="40"/>
      <c r="B76" s="22">
        <v>58</v>
      </c>
      <c r="C76" s="1">
        <v>0</v>
      </c>
      <c r="D76" s="32" t="s">
        <v>1524</v>
      </c>
      <c r="E76" s="14" t="s">
        <v>1236</v>
      </c>
      <c r="F76" s="32" t="s">
        <v>1524</v>
      </c>
      <c r="G76" s="45" t="str">
        <f>_xlfn.XLOOKUP(E76,innehall!B:B,innehall!G:G,"not found",0)</f>
        <v>Nej, Ja</v>
      </c>
    </row>
    <row r="77" spans="1:7" x14ac:dyDescent="0.2">
      <c r="A77" s="40"/>
      <c r="B77" s="22">
        <v>59</v>
      </c>
      <c r="C77" s="1">
        <v>0</v>
      </c>
      <c r="D77" s="32" t="s">
        <v>1548</v>
      </c>
      <c r="E77" s="14" t="s">
        <v>1237</v>
      </c>
      <c r="F77" s="32" t="s">
        <v>1548</v>
      </c>
      <c r="G77" s="45" t="str">
        <f>_xlfn.XLOOKUP(E77,innehall!B:B,innehall!G:G,"not found",0)</f>
        <v>All missing</v>
      </c>
    </row>
    <row r="78" spans="1:7" x14ac:dyDescent="0.2">
      <c r="A78" s="40"/>
      <c r="B78" s="22">
        <v>60</v>
      </c>
      <c r="C78" s="1">
        <v>0</v>
      </c>
      <c r="D78" s="32" t="s">
        <v>1525</v>
      </c>
      <c r="E78" s="14" t="s">
        <v>1238</v>
      </c>
      <c r="F78" s="32" t="s">
        <v>1525</v>
      </c>
      <c r="G78" s="45" t="str">
        <f>_xlfn.XLOOKUP(E78,innehall!B:B,innehall!G:G,"not found",0)</f>
        <v>Nej</v>
      </c>
    </row>
    <row r="79" spans="1:7" x14ac:dyDescent="0.2">
      <c r="A79" s="40"/>
      <c r="B79" s="22">
        <v>61</v>
      </c>
      <c r="C79" s="1">
        <v>0</v>
      </c>
      <c r="D79" s="32" t="s">
        <v>1526</v>
      </c>
      <c r="E79" s="14" t="s">
        <v>1239</v>
      </c>
      <c r="F79" s="32" t="s">
        <v>1526</v>
      </c>
      <c r="G79" s="45" t="str">
        <f>_xlfn.XLOOKUP(E79,innehall!B:B,innehall!G:G,"not found",0)</f>
        <v>All missing</v>
      </c>
    </row>
    <row r="80" spans="1:7" x14ac:dyDescent="0.2">
      <c r="A80" s="40"/>
      <c r="B80" s="22">
        <v>62</v>
      </c>
      <c r="C80" s="1">
        <v>0</v>
      </c>
      <c r="D80" s="32" t="s">
        <v>1549</v>
      </c>
      <c r="E80" s="14" t="s">
        <v>1240</v>
      </c>
      <c r="F80" s="32" t="s">
        <v>1549</v>
      </c>
      <c r="G80" s="45" t="str">
        <f>_xlfn.XLOOKUP(E80,innehall!B:B,innehall!G:G,"not found",0)</f>
        <v>Nej, Ja</v>
      </c>
    </row>
    <row r="81" spans="1:7" x14ac:dyDescent="0.2">
      <c r="A81" s="40"/>
      <c r="B81" s="22">
        <v>63</v>
      </c>
      <c r="C81" s="1">
        <v>0</v>
      </c>
      <c r="D81" s="32" t="s">
        <v>1527</v>
      </c>
      <c r="E81" s="14" t="s">
        <v>1241</v>
      </c>
      <c r="F81" s="32" t="s">
        <v>1527</v>
      </c>
      <c r="G81" s="45" t="str">
        <f>_xlfn.XLOOKUP(E81,innehall!B:B,innehall!G:G,"not found",0)</f>
        <v>1 - 6</v>
      </c>
    </row>
    <row r="82" spans="1:7" x14ac:dyDescent="0.2">
      <c r="A82" s="40"/>
      <c r="B82" s="22">
        <v>64</v>
      </c>
      <c r="C82" s="1">
        <v>0</v>
      </c>
      <c r="D82" s="32" t="s">
        <v>1528</v>
      </c>
      <c r="E82" s="14" t="s">
        <v>1242</v>
      </c>
      <c r="F82" s="32" t="s">
        <v>1528</v>
      </c>
      <c r="G82" s="45" t="str">
        <f>_xlfn.XLOOKUP(E82,innehall!B:B,innehall!G:G,"not found",0)</f>
        <v>Nej</v>
      </c>
    </row>
    <row r="83" spans="1:7" x14ac:dyDescent="0.2">
      <c r="A83" s="40"/>
      <c r="B83" s="22">
        <v>65</v>
      </c>
      <c r="C83" s="1">
        <v>0</v>
      </c>
      <c r="D83" s="32" t="s">
        <v>1550</v>
      </c>
      <c r="E83" s="14" t="s">
        <v>1243</v>
      </c>
      <c r="F83" s="32" t="s">
        <v>1550</v>
      </c>
      <c r="G83" s="45" t="str">
        <f>_xlfn.XLOOKUP(E83,innehall!B:B,innehall!G:G,"not found",0)</f>
        <v>All missing</v>
      </c>
    </row>
    <row r="84" spans="1:7" x14ac:dyDescent="0.2">
      <c r="A84" s="40"/>
      <c r="B84" s="22">
        <v>66</v>
      </c>
      <c r="C84" s="1">
        <v>0</v>
      </c>
      <c r="D84" s="32" t="s">
        <v>1529</v>
      </c>
      <c r="E84" s="14" t="s">
        <v>1244</v>
      </c>
      <c r="F84" s="32" t="s">
        <v>1529</v>
      </c>
      <c r="G84" s="45" t="str">
        <f>_xlfn.XLOOKUP(E84,innehall!B:B,innehall!G:G,"not found",0)</f>
        <v>Nej, Ja</v>
      </c>
    </row>
    <row r="85" spans="1:7" x14ac:dyDescent="0.2">
      <c r="A85" s="40"/>
      <c r="B85" s="22">
        <v>67</v>
      </c>
      <c r="C85" s="1">
        <v>0</v>
      </c>
      <c r="D85" s="32" t="s">
        <v>1551</v>
      </c>
      <c r="E85" s="14" t="s">
        <v>1245</v>
      </c>
      <c r="F85" s="32" t="s">
        <v>1551</v>
      </c>
      <c r="G85" s="45" t="str">
        <f>_xlfn.XLOOKUP(E85,innehall!B:B,innehall!G:G,"not found",0)</f>
        <v>All missing</v>
      </c>
    </row>
    <row r="86" spans="1:7" x14ac:dyDescent="0.2">
      <c r="A86" s="40"/>
      <c r="B86" s="22">
        <v>68</v>
      </c>
      <c r="C86" s="1">
        <v>0</v>
      </c>
      <c r="D86" s="32" t="s">
        <v>1552</v>
      </c>
      <c r="E86" s="14" t="s">
        <v>1246</v>
      </c>
      <c r="F86" s="32" t="s">
        <v>1552</v>
      </c>
      <c r="G86" s="45" t="str">
        <f>_xlfn.XLOOKUP(E86,innehall!B:B,innehall!G:G,"not found",0)</f>
        <v>Nej</v>
      </c>
    </row>
    <row r="87" spans="1:7" x14ac:dyDescent="0.2">
      <c r="A87" s="40"/>
      <c r="B87" s="22">
        <v>69</v>
      </c>
      <c r="C87" s="1">
        <v>0</v>
      </c>
      <c r="D87" s="32" t="s">
        <v>1553</v>
      </c>
      <c r="E87" s="14" t="s">
        <v>1247</v>
      </c>
      <c r="F87" s="32" t="s">
        <v>1553</v>
      </c>
      <c r="G87" s="45" t="str">
        <f>_xlfn.XLOOKUP(E87,innehall!B:B,innehall!G:G,"not found",0)</f>
        <v>Nej</v>
      </c>
    </row>
    <row r="88" spans="1:7" x14ac:dyDescent="0.2">
      <c r="A88" s="40"/>
      <c r="B88" s="22">
        <v>70</v>
      </c>
      <c r="C88" s="1">
        <v>0</v>
      </c>
      <c r="D88" s="32" t="s">
        <v>1530</v>
      </c>
      <c r="E88" s="14" t="s">
        <v>1248</v>
      </c>
      <c r="F88" s="32" t="s">
        <v>1530</v>
      </c>
      <c r="G88" s="45" t="str">
        <f>_xlfn.XLOOKUP(E88,innehall!B:B,innehall!G:G,"not found",0)</f>
        <v>Nej</v>
      </c>
    </row>
    <row r="89" spans="1:7" x14ac:dyDescent="0.2">
      <c r="A89" s="40"/>
      <c r="B89" s="22">
        <v>71</v>
      </c>
      <c r="C89" s="1">
        <v>0</v>
      </c>
      <c r="D89" s="32" t="s">
        <v>1531</v>
      </c>
      <c r="E89" s="14" t="s">
        <v>1249</v>
      </c>
      <c r="F89" s="32" t="s">
        <v>1531</v>
      </c>
      <c r="G89" s="45" t="str">
        <f>_xlfn.XLOOKUP(E89,innehall!B:B,innehall!G:G,"not found",0)</f>
        <v>All missing</v>
      </c>
    </row>
    <row r="90" spans="1:7" x14ac:dyDescent="0.2">
      <c r="A90" s="40"/>
      <c r="B90" s="22">
        <v>72</v>
      </c>
      <c r="C90" s="1">
        <v>0</v>
      </c>
      <c r="D90" s="32" t="s">
        <v>1532</v>
      </c>
      <c r="E90" s="14" t="s">
        <v>1250</v>
      </c>
      <c r="F90" s="32" t="s">
        <v>1532</v>
      </c>
      <c r="G90" s="45" t="str">
        <f>_xlfn.XLOOKUP(E90,innehall!B:B,innehall!G:G,"not found",0)</f>
        <v>Nej, Ja</v>
      </c>
    </row>
    <row r="91" spans="1:7" x14ac:dyDescent="0.2">
      <c r="A91" s="40"/>
      <c r="B91" s="22">
        <v>73</v>
      </c>
      <c r="C91" s="1">
        <v>0</v>
      </c>
      <c r="D91" s="32" t="s">
        <v>1533</v>
      </c>
      <c r="E91" s="14" t="s">
        <v>1251</v>
      </c>
      <c r="F91" s="32" t="s">
        <v>1533</v>
      </c>
      <c r="G91" s="45" t="str">
        <f>_xlfn.XLOOKUP(E91,innehall!B:B,innehall!G:G,"not found",0)</f>
        <v>nikotinfritt snus</v>
      </c>
    </row>
    <row r="92" spans="1:7" x14ac:dyDescent="0.2">
      <c r="A92" s="40"/>
      <c r="B92" s="22">
        <v>74</v>
      </c>
      <c r="C92" s="1">
        <v>0</v>
      </c>
      <c r="D92" s="32" t="s">
        <v>1534</v>
      </c>
      <c r="E92" s="14" t="s">
        <v>1252</v>
      </c>
      <c r="F92" s="32" t="s">
        <v>1534</v>
      </c>
      <c r="G92" s="45" t="str">
        <f>_xlfn.XLOOKUP(E92,innehall!B:B,innehall!G:G,"not found",0)</f>
        <v>Nej, Ja</v>
      </c>
    </row>
    <row r="93" spans="1:7" x14ac:dyDescent="0.2">
      <c r="A93" s="40"/>
      <c r="B93" s="22">
        <v>75</v>
      </c>
      <c r="C93" s="1">
        <v>0</v>
      </c>
      <c r="D93" s="32" t="s">
        <v>1535</v>
      </c>
      <c r="E93" s="14" t="s">
        <v>1253</v>
      </c>
      <c r="F93" s="32" t="s">
        <v>1535</v>
      </c>
      <c r="G93" s="45" t="str">
        <f>_xlfn.XLOOKUP(E93,innehall!B:B,innehall!G:G,"not found",0)</f>
        <v>whipe</v>
      </c>
    </row>
    <row r="94" spans="1:7" x14ac:dyDescent="0.2">
      <c r="A94" s="40"/>
      <c r="B94" s="22">
        <v>76</v>
      </c>
      <c r="C94" s="1">
        <v>0</v>
      </c>
      <c r="D94" s="32" t="s">
        <v>1554</v>
      </c>
      <c r="E94" s="14" t="s">
        <v>1254</v>
      </c>
      <c r="F94" s="32" t="s">
        <v>1554</v>
      </c>
      <c r="G94" s="45" t="str">
        <f>_xlfn.XLOOKUP(E94,innehall!B:B,innehall!G:G,"not found",0)</f>
        <v>Nej</v>
      </c>
    </row>
    <row r="95" spans="1:7" x14ac:dyDescent="0.2">
      <c r="A95" s="40"/>
      <c r="B95" s="22">
        <v>77</v>
      </c>
      <c r="C95" s="1">
        <v>0</v>
      </c>
      <c r="D95" s="32" t="s">
        <v>1537</v>
      </c>
      <c r="E95" s="14" t="s">
        <v>1256</v>
      </c>
      <c r="F95" s="32" t="s">
        <v>1537</v>
      </c>
      <c r="G95" s="45" t="str">
        <f>_xlfn.XLOOKUP(E95,innehall!B:B,innehall!G:G,"not found",0)</f>
        <v>All missing</v>
      </c>
    </row>
    <row r="96" spans="1:7" x14ac:dyDescent="0.2">
      <c r="A96" s="40"/>
      <c r="B96" s="22">
        <v>78</v>
      </c>
      <c r="C96" s="1">
        <v>0</v>
      </c>
      <c r="D96" s="32" t="s">
        <v>1536</v>
      </c>
      <c r="E96" s="14" t="s">
        <v>1255</v>
      </c>
      <c r="F96" s="32" t="s">
        <v>1536</v>
      </c>
      <c r="G96" s="45" t="str">
        <f>_xlfn.XLOOKUP(E96,innehall!B:B,innehall!G:G,"not found",0)</f>
        <v>All missing</v>
      </c>
    </row>
    <row r="97" spans="1:7" x14ac:dyDescent="0.2">
      <c r="A97" s="40"/>
      <c r="B97" s="22">
        <v>79</v>
      </c>
      <c r="C97" s="1">
        <v>0</v>
      </c>
      <c r="D97" s="13" t="s">
        <v>20</v>
      </c>
      <c r="E97" s="14" t="s">
        <v>589</v>
      </c>
      <c r="F97" s="4" t="s">
        <v>418</v>
      </c>
      <c r="G97" s="45" t="str">
        <f>_xlfn.XLOOKUP(E97,innehall!B:B,innehall!G:G,"not found",0)</f>
        <v>-721 - 6191</v>
      </c>
    </row>
    <row r="98" spans="1:7" x14ac:dyDescent="0.2">
      <c r="A98" s="40"/>
      <c r="B98" s="22">
        <v>80</v>
      </c>
      <c r="C98" s="1">
        <v>0</v>
      </c>
      <c r="D98" s="13" t="s">
        <v>24</v>
      </c>
      <c r="E98" s="14" t="s">
        <v>502</v>
      </c>
      <c r="F98" s="4" t="s">
        <v>24</v>
      </c>
      <c r="G98" s="45" t="str">
        <f>_xlfn.XLOOKUP(E98,innehall!B:B,innehall!G:G,"not found",0)</f>
        <v>2015-02-04 - 2026-03-13</v>
      </c>
    </row>
    <row r="99" spans="1:7" x14ac:dyDescent="0.2">
      <c r="A99" s="40"/>
      <c r="D99" s="13"/>
      <c r="E99" s="14"/>
      <c r="G99" s="45"/>
    </row>
    <row r="100" spans="1:7" x14ac:dyDescent="0.2">
      <c r="A100" s="40"/>
      <c r="B100" s="39" t="s">
        <v>942</v>
      </c>
      <c r="C100" s="30"/>
      <c r="D100" s="9"/>
      <c r="E100" s="14"/>
      <c r="F100" s="38"/>
      <c r="G100" s="45"/>
    </row>
    <row r="101" spans="1:7" x14ac:dyDescent="0.2">
      <c r="A101" s="41"/>
      <c r="B101" s="22">
        <v>1</v>
      </c>
      <c r="C101" s="1">
        <v>0</v>
      </c>
      <c r="D101" s="13" t="s">
        <v>894</v>
      </c>
      <c r="E101" s="14" t="s">
        <v>895</v>
      </c>
      <c r="F101" s="4" t="s">
        <v>896</v>
      </c>
      <c r="G101" s="45" t="str">
        <f>_xlfn.XLOOKUP(E101,innehall!B:B,innehall!G:G,"not found",0)</f>
        <v>Nej, Vet ej, Ja</v>
      </c>
    </row>
    <row r="102" spans="1:7" x14ac:dyDescent="0.2">
      <c r="A102" s="41"/>
      <c r="B102" s="22">
        <v>2</v>
      </c>
      <c r="C102" s="1">
        <v>0</v>
      </c>
      <c r="D102" s="32" t="s">
        <v>898</v>
      </c>
      <c r="E102" s="14" t="s">
        <v>897</v>
      </c>
      <c r="F102" s="37" t="s">
        <v>905</v>
      </c>
      <c r="G102" s="45" t="str">
        <f>_xlfn.XLOOKUP(E102,innehall!B:B,innehall!G:G,"not found",0)</f>
        <v>Nej, Ja</v>
      </c>
    </row>
    <row r="103" spans="1:7" x14ac:dyDescent="0.2">
      <c r="A103" s="41"/>
      <c r="B103" s="22">
        <v>3</v>
      </c>
      <c r="C103" s="1">
        <v>0</v>
      </c>
      <c r="D103" s="32" t="s">
        <v>899</v>
      </c>
      <c r="E103" s="14" t="s">
        <v>900</v>
      </c>
      <c r="F103" s="37" t="s">
        <v>905</v>
      </c>
      <c r="G103" s="45" t="str">
        <f>_xlfn.XLOOKUP(E103,innehall!B:B,innehall!G:G,"not found",0)</f>
        <v>0 - 100</v>
      </c>
    </row>
    <row r="104" spans="1:7" x14ac:dyDescent="0.2">
      <c r="A104" s="41"/>
      <c r="B104" s="22">
        <v>4</v>
      </c>
      <c r="C104" s="1">
        <v>0</v>
      </c>
      <c r="D104" s="32" t="s">
        <v>901</v>
      </c>
      <c r="E104" s="14" t="s">
        <v>902</v>
      </c>
      <c r="F104" s="37" t="s">
        <v>905</v>
      </c>
      <c r="G104" s="45" t="str">
        <f>_xlfn.XLOOKUP(E104,innehall!B:B,innehall!G:G,"not found",0)</f>
        <v>Nej, Ja</v>
      </c>
    </row>
    <row r="105" spans="1:7" x14ac:dyDescent="0.2">
      <c r="A105" s="41"/>
      <c r="B105" s="22">
        <v>5</v>
      </c>
      <c r="C105" s="1">
        <v>0</v>
      </c>
      <c r="D105" s="32" t="s">
        <v>903</v>
      </c>
      <c r="E105" s="14" t="s">
        <v>932</v>
      </c>
      <c r="F105" s="37" t="s">
        <v>909</v>
      </c>
      <c r="G105" s="45" t="str">
        <f>_xlfn.XLOOKUP(E105,innehall!B:B,innehall!G:G,"not found",0)</f>
        <v>(n=6): Nej, Uppgift saknas i journal eller från kvinnan, Ja, verifierad med provtagning, Har inte haft något symptom tydande på COVID-19 under graviditeten, Har haft symptom tydande på COVID-19, men prov har ej tagits...)</v>
      </c>
    </row>
    <row r="106" spans="1:7" x14ac:dyDescent="0.2">
      <c r="A106" s="41"/>
      <c r="B106" s="22">
        <v>6</v>
      </c>
      <c r="C106" s="1">
        <v>0</v>
      </c>
      <c r="D106" s="32" t="s">
        <v>906</v>
      </c>
      <c r="E106" s="14" t="s">
        <v>904</v>
      </c>
      <c r="F106" s="37" t="s">
        <v>909</v>
      </c>
      <c r="G106" s="45" t="str">
        <f>_xlfn.XLOOKUP(E106,innehall!B:B,innehall!G:G,"not found",0)</f>
        <v>Nej, Ja</v>
      </c>
    </row>
    <row r="107" spans="1:7" x14ac:dyDescent="0.2">
      <c r="A107" s="41"/>
      <c r="B107" s="22">
        <v>7</v>
      </c>
      <c r="C107" s="1">
        <v>0</v>
      </c>
      <c r="D107" s="32" t="s">
        <v>907</v>
      </c>
      <c r="E107" s="14" t="s">
        <v>908</v>
      </c>
      <c r="F107" s="37" t="s">
        <v>909</v>
      </c>
      <c r="G107" s="45" t="str">
        <f>_xlfn.XLOOKUP(E107,innehall!B:B,innehall!G:G,"not found",0)</f>
        <v>Nej, Ja</v>
      </c>
    </row>
    <row r="108" spans="1:7" x14ac:dyDescent="0.2">
      <c r="A108" s="41"/>
      <c r="B108" s="22">
        <v>8</v>
      </c>
      <c r="C108" s="1">
        <v>0</v>
      </c>
      <c r="D108" s="32" t="s">
        <v>910</v>
      </c>
      <c r="E108" s="14" t="s">
        <v>911</v>
      </c>
      <c r="F108" s="37" t="s">
        <v>909</v>
      </c>
      <c r="G108" s="45" t="str">
        <f>_xlfn.XLOOKUP(E108,innehall!B:B,innehall!G:G,"not found",0)</f>
        <v>Nej, Ja</v>
      </c>
    </row>
    <row r="109" spans="1:7" x14ac:dyDescent="0.2">
      <c r="A109" s="41"/>
      <c r="B109" s="22">
        <v>9</v>
      </c>
      <c r="C109" s="1">
        <v>0</v>
      </c>
      <c r="D109" s="32" t="s">
        <v>912</v>
      </c>
      <c r="E109" s="14" t="s">
        <v>913</v>
      </c>
      <c r="F109" s="37" t="s">
        <v>909</v>
      </c>
      <c r="G109" s="45" t="str">
        <f>_xlfn.XLOOKUP(E109,innehall!B:B,innehall!G:G,"not found",0)</f>
        <v>Nej, Ja</v>
      </c>
    </row>
    <row r="110" spans="1:7" x14ac:dyDescent="0.2">
      <c r="A110" s="41"/>
      <c r="B110" s="22">
        <v>10</v>
      </c>
      <c r="C110" s="1">
        <v>0</v>
      </c>
      <c r="D110" s="32" t="s">
        <v>914</v>
      </c>
      <c r="E110" s="14" t="s">
        <v>915</v>
      </c>
      <c r="F110" s="37" t="s">
        <v>909</v>
      </c>
      <c r="G110" s="45" t="str">
        <f>_xlfn.XLOOKUP(E110,innehall!B:B,innehall!G:G,"not found",0)</f>
        <v>Nej, Ja</v>
      </c>
    </row>
    <row r="111" spans="1:7" x14ac:dyDescent="0.2">
      <c r="A111" s="41"/>
      <c r="B111" s="22">
        <v>11</v>
      </c>
      <c r="C111" s="1">
        <v>0</v>
      </c>
      <c r="D111" s="32" t="s">
        <v>916</v>
      </c>
      <c r="E111" s="14" t="s">
        <v>917</v>
      </c>
      <c r="F111" s="37" t="s">
        <v>909</v>
      </c>
      <c r="G111" s="45" t="str">
        <f>_xlfn.XLOOKUP(E111,innehall!B:B,innehall!G:G,"not found",0)</f>
        <v>Nej, Ja</v>
      </c>
    </row>
    <row r="112" spans="1:7" x14ac:dyDescent="0.2">
      <c r="A112" s="41"/>
      <c r="B112" s="22">
        <v>12</v>
      </c>
      <c r="C112" s="1">
        <v>0</v>
      </c>
      <c r="D112" s="32" t="s">
        <v>918</v>
      </c>
      <c r="E112" s="14" t="s">
        <v>919</v>
      </c>
      <c r="F112" s="37" t="s">
        <v>909</v>
      </c>
      <c r="G112" s="45" t="str">
        <f>_xlfn.XLOOKUP(E112,innehall!B:B,innehall!G:G,"not found",0)</f>
        <v>Nej, Ja</v>
      </c>
    </row>
    <row r="113" spans="1:7" x14ac:dyDescent="0.2">
      <c r="A113" s="41"/>
      <c r="B113" s="22">
        <v>13</v>
      </c>
      <c r="C113" s="1">
        <v>0</v>
      </c>
      <c r="D113" s="32" t="s">
        <v>920</v>
      </c>
      <c r="E113" s="14" t="s">
        <v>921</v>
      </c>
      <c r="F113" s="37" t="s">
        <v>909</v>
      </c>
      <c r="G113" s="45" t="str">
        <f>_xlfn.XLOOKUP(E113,innehall!B:B,innehall!G:G,"not found",0)</f>
        <v>Nej, Ja</v>
      </c>
    </row>
    <row r="114" spans="1:7" x14ac:dyDescent="0.2">
      <c r="A114" s="41"/>
      <c r="B114" s="22">
        <v>14</v>
      </c>
      <c r="C114" s="1">
        <v>0</v>
      </c>
      <c r="D114" s="32" t="s">
        <v>922</v>
      </c>
      <c r="E114" s="14" t="s">
        <v>923</v>
      </c>
      <c r="F114" s="37" t="s">
        <v>909</v>
      </c>
      <c r="G114" s="45" t="str">
        <f>_xlfn.XLOOKUP(E114,innehall!B:B,innehall!G:G,"not found",0)</f>
        <v>Vet ej, Nej, Ja</v>
      </c>
    </row>
    <row r="115" spans="1:7" x14ac:dyDescent="0.2">
      <c r="A115" s="41"/>
      <c r="B115" s="22">
        <v>15</v>
      </c>
      <c r="C115" s="1">
        <v>0</v>
      </c>
      <c r="D115" s="32" t="s">
        <v>924</v>
      </c>
      <c r="E115" s="14" t="s">
        <v>925</v>
      </c>
      <c r="F115" s="37" t="s">
        <v>909</v>
      </c>
      <c r="G115" s="45" t="str">
        <f>_xlfn.XLOOKUP(E115,innehall!B:B,innehall!G:G,"not found",0)</f>
        <v>Nej, Ja</v>
      </c>
    </row>
    <row r="116" spans="1:7" x14ac:dyDescent="0.2">
      <c r="A116" s="41"/>
      <c r="B116" s="22">
        <v>16</v>
      </c>
      <c r="C116" s="1">
        <v>0</v>
      </c>
      <c r="D116" s="32" t="s">
        <v>926</v>
      </c>
      <c r="E116" s="14" t="s">
        <v>927</v>
      </c>
      <c r="F116" s="37" t="s">
        <v>909</v>
      </c>
      <c r="G116" s="45" t="str">
        <f>_xlfn.XLOOKUP(E116,innehall!B:B,innehall!G:G,"not found",0)</f>
        <v>Nej, Ja</v>
      </c>
    </row>
    <row r="117" spans="1:7" x14ac:dyDescent="0.2">
      <c r="A117" s="41"/>
      <c r="B117" s="22">
        <v>17</v>
      </c>
      <c r="C117" s="1">
        <v>0</v>
      </c>
      <c r="D117" s="32" t="s">
        <v>928</v>
      </c>
      <c r="E117" s="14" t="s">
        <v>929</v>
      </c>
      <c r="F117" s="37" t="s">
        <v>909</v>
      </c>
      <c r="G117" s="45" t="str">
        <f>_xlfn.XLOOKUP(E117,innehall!B:B,innehall!G:G,"not found",0)</f>
        <v>Nej, Ja</v>
      </c>
    </row>
    <row r="118" spans="1:7" x14ac:dyDescent="0.2">
      <c r="A118" s="41"/>
      <c r="B118" s="22">
        <v>18</v>
      </c>
      <c r="C118" s="1">
        <v>0</v>
      </c>
      <c r="D118" s="32" t="s">
        <v>930</v>
      </c>
      <c r="E118" s="14" t="s">
        <v>931</v>
      </c>
      <c r="F118" s="37" t="s">
        <v>909</v>
      </c>
      <c r="G118" s="45" t="str">
        <f>_xlfn.XLOOKUP(E118,innehall!B:B,innehall!G:G,"not found",0)</f>
        <v>Nej, Ja</v>
      </c>
    </row>
    <row r="119" spans="1:7" x14ac:dyDescent="0.2">
      <c r="A119" s="41"/>
      <c r="B119" s="22">
        <v>19</v>
      </c>
      <c r="C119" s="1">
        <v>0</v>
      </c>
      <c r="D119" s="32" t="s">
        <v>933</v>
      </c>
      <c r="E119" s="14" t="s">
        <v>934</v>
      </c>
      <c r="F119" s="37" t="s">
        <v>935</v>
      </c>
      <c r="G119" s="45" t="str">
        <f>_xlfn.XLOOKUP(E119,innehall!B:B,innehall!G:G,"not found",0)</f>
        <v>Nej, Vet ej, Ja</v>
      </c>
    </row>
    <row r="120" spans="1:7" x14ac:dyDescent="0.2">
      <c r="A120" s="41"/>
      <c r="B120" s="22">
        <v>20</v>
      </c>
      <c r="C120" s="1">
        <v>0</v>
      </c>
      <c r="D120" s="32" t="s">
        <v>936</v>
      </c>
      <c r="E120" s="14" t="s">
        <v>937</v>
      </c>
      <c r="F120" s="37" t="s">
        <v>935</v>
      </c>
      <c r="G120" s="45" t="str">
        <f>_xlfn.XLOOKUP(E120,innehall!B:B,innehall!G:G,"not found",0)</f>
        <v>21 - 2023</v>
      </c>
    </row>
    <row r="121" spans="1:7" x14ac:dyDescent="0.2">
      <c r="A121" s="41"/>
      <c r="B121" s="22">
        <v>21</v>
      </c>
      <c r="C121" s="1">
        <v>0</v>
      </c>
      <c r="D121" s="32" t="s">
        <v>938</v>
      </c>
      <c r="E121" s="14" t="s">
        <v>939</v>
      </c>
      <c r="F121" s="37" t="s">
        <v>935</v>
      </c>
      <c r="G121" s="45" t="str">
        <f>_xlfn.XLOOKUP(E121,innehall!B:B,innehall!G:G,"not found",0)</f>
        <v>1 - 12</v>
      </c>
    </row>
    <row r="122" spans="1:7" x14ac:dyDescent="0.2">
      <c r="A122" s="41"/>
      <c r="B122" s="22">
        <v>22</v>
      </c>
      <c r="C122" s="1">
        <v>0</v>
      </c>
      <c r="D122" s="32" t="s">
        <v>940</v>
      </c>
      <c r="E122" s="14" t="s">
        <v>941</v>
      </c>
      <c r="F122" s="37" t="s">
        <v>935</v>
      </c>
      <c r="G122" s="45" t="str">
        <f>_xlfn.XLOOKUP(E122,innehall!B:B,innehall!G:G,"not found",0)</f>
        <v>Nej, Ja</v>
      </c>
    </row>
    <row r="123" spans="1:7" x14ac:dyDescent="0.2">
      <c r="D123" s="13"/>
      <c r="E123" s="14"/>
      <c r="G123" s="45">
        <f>_xlfn.XLOOKUP(E123,innehall!B:B,innehall!G:G,"not found",0)</f>
        <v>0</v>
      </c>
    </row>
    <row r="124" spans="1:7" x14ac:dyDescent="0.2">
      <c r="B124" s="26" t="s">
        <v>878</v>
      </c>
      <c r="C124" s="31"/>
      <c r="D124" s="11"/>
      <c r="E124" s="15"/>
      <c r="F124" s="12"/>
      <c r="G124" s="45">
        <f>_xlfn.XLOOKUP(E124,innehall!B:B,innehall!G:G,"not found",0)</f>
        <v>0</v>
      </c>
    </row>
    <row r="125" spans="1:7" x14ac:dyDescent="0.2">
      <c r="A125" s="40"/>
      <c r="B125" s="22">
        <v>1</v>
      </c>
      <c r="C125" s="1">
        <v>0</v>
      </c>
      <c r="D125" s="3" t="s">
        <v>310</v>
      </c>
      <c r="E125" s="14" t="s">
        <v>521</v>
      </c>
      <c r="F125" s="33" t="s">
        <v>419</v>
      </c>
      <c r="G125" s="45" t="str">
        <f>_xlfn.XLOOKUP(E125,innehall!B:B,innehall!G:G,"not found",0)</f>
        <v>Ja, Nej</v>
      </c>
    </row>
    <row r="126" spans="1:7" x14ac:dyDescent="0.2">
      <c r="A126" s="40"/>
      <c r="B126" s="22">
        <v>2</v>
      </c>
      <c r="C126" s="1">
        <v>0</v>
      </c>
      <c r="D126" s="3" t="s">
        <v>311</v>
      </c>
      <c r="E126" s="14" t="s">
        <v>522</v>
      </c>
      <c r="F126" s="33" t="s">
        <v>420</v>
      </c>
      <c r="G126" s="45" t="str">
        <f>_xlfn.XLOOKUP(E126,innehall!B:B,innehall!G:G,"not found",0)</f>
        <v>Vet ej, Missfall före vecka 22+0, Avbrytande på grund av fosteravvikelse</v>
      </c>
    </row>
    <row r="127" spans="1:7" x14ac:dyDescent="0.2">
      <c r="A127" s="40"/>
      <c r="B127" s="22">
        <v>3</v>
      </c>
      <c r="C127" s="1">
        <v>0</v>
      </c>
      <c r="D127" s="3" t="s">
        <v>61</v>
      </c>
      <c r="E127" s="14" t="s">
        <v>523</v>
      </c>
      <c r="F127" s="4" t="s">
        <v>458</v>
      </c>
      <c r="G127" s="45" t="str">
        <f>_xlfn.XLOOKUP(E127,innehall!B:B,innehall!G:G,"not found",0)</f>
        <v>(n=689): Hudiksvall/Nordanstig, Torsby BMM, Södra BB SöS, Mama Mia Karlavägen (City), Cederkliniken  BMM...)</v>
      </c>
    </row>
    <row r="128" spans="1:7" x14ac:dyDescent="0.2">
      <c r="A128" s="40"/>
      <c r="B128" s="22">
        <v>4</v>
      </c>
      <c r="C128" s="1">
        <v>0</v>
      </c>
      <c r="D128" s="3" t="s">
        <v>62</v>
      </c>
      <c r="E128" s="14" t="s">
        <v>524</v>
      </c>
      <c r="F128" s="4" t="s">
        <v>459</v>
      </c>
      <c r="G128" s="45" t="str">
        <f>_xlfn.XLOOKUP(E128,innehall!B:B,innehall!G:G,"not found",0)</f>
        <v>(n=40): N Hälsingland, Värmland, Stockholm, Norrbotten, Örebro...)</v>
      </c>
    </row>
    <row r="129" spans="1:7" x14ac:dyDescent="0.2">
      <c r="A129" s="40"/>
      <c r="B129" s="22">
        <v>5</v>
      </c>
      <c r="C129" s="1">
        <v>0</v>
      </c>
      <c r="D129" s="3" t="s">
        <v>304</v>
      </c>
      <c r="E129" s="14" t="s">
        <v>525</v>
      </c>
      <c r="F129" s="4" t="s">
        <v>304</v>
      </c>
      <c r="G129" s="45" t="str">
        <f>_xlfn.XLOOKUP(E129,innehall!B:B,innehall!G:G,"not found",0)</f>
        <v>(n=21): Gävleborg, Värmland, Stockholm, Norrbotten, Örebro...)</v>
      </c>
    </row>
    <row r="130" spans="1:7" x14ac:dyDescent="0.2">
      <c r="A130" s="40"/>
      <c r="B130" s="22">
        <v>6</v>
      </c>
      <c r="C130" s="1">
        <v>0</v>
      </c>
      <c r="D130" s="3" t="s">
        <v>503</v>
      </c>
      <c r="E130" s="14" t="s">
        <v>526</v>
      </c>
      <c r="F130" s="33" t="s">
        <v>89</v>
      </c>
      <c r="G130" s="45" t="str">
        <f>_xlfn.XLOOKUP(E130,innehall!B:B,innehall!G:G,"not found",0)</f>
        <v>Nej, Ja, Vet ej</v>
      </c>
    </row>
    <row r="131" spans="1:7" x14ac:dyDescent="0.2">
      <c r="A131" s="40"/>
      <c r="B131" s="22">
        <v>7</v>
      </c>
      <c r="C131" s="1">
        <v>0</v>
      </c>
      <c r="D131" s="3" t="s">
        <v>504</v>
      </c>
      <c r="E131" s="14" t="s">
        <v>527</v>
      </c>
      <c r="F131" s="33" t="s">
        <v>90</v>
      </c>
      <c r="G131" s="45" t="str">
        <f>_xlfn.XLOOKUP(E131,innehall!B:B,innehall!G:G,"not found",0)</f>
        <v>Nej, Vet ej, Ja</v>
      </c>
    </row>
    <row r="132" spans="1:7" x14ac:dyDescent="0.2">
      <c r="A132" s="40"/>
      <c r="B132" s="22">
        <v>8</v>
      </c>
      <c r="C132" s="1">
        <v>0</v>
      </c>
      <c r="D132" s="3" t="s">
        <v>505</v>
      </c>
      <c r="E132" s="14" t="s">
        <v>528</v>
      </c>
      <c r="F132" s="33" t="s">
        <v>88</v>
      </c>
      <c r="G132" s="45" t="str">
        <f>_xlfn.XLOOKUP(E132,innehall!B:B,innehall!G:G,"not found",0)</f>
        <v>Nej, Vet ej, Ja</v>
      </c>
    </row>
    <row r="133" spans="1:7" x14ac:dyDescent="0.2">
      <c r="A133" s="40"/>
      <c r="B133" s="22">
        <v>9</v>
      </c>
      <c r="C133" s="1">
        <v>0</v>
      </c>
      <c r="D133" s="3" t="s">
        <v>506</v>
      </c>
      <c r="E133" s="14" t="s">
        <v>529</v>
      </c>
      <c r="F133" s="33" t="s">
        <v>87</v>
      </c>
      <c r="G133" s="45" t="str">
        <f>_xlfn.XLOOKUP(E133,innehall!B:B,innehall!G:G,"not found",0)</f>
        <v>Nej, Ja, Vet ej</v>
      </c>
    </row>
    <row r="134" spans="1:7" x14ac:dyDescent="0.2">
      <c r="A134" s="40"/>
      <c r="B134" s="22">
        <v>10</v>
      </c>
      <c r="C134" s="1">
        <v>0</v>
      </c>
      <c r="D134" s="16" t="s">
        <v>507</v>
      </c>
      <c r="E134" s="14" t="s">
        <v>530</v>
      </c>
      <c r="F134" s="33" t="s">
        <v>879</v>
      </c>
      <c r="G134" s="45" t="str">
        <f>_xlfn.XLOOKUP(E134,innehall!B:B,innehall!G:G,"not found",0)</f>
        <v>Nej, Ja, Vet ej</v>
      </c>
    </row>
    <row r="135" spans="1:7" x14ac:dyDescent="0.2">
      <c r="A135" s="40"/>
      <c r="B135" s="22">
        <v>11</v>
      </c>
      <c r="C135" s="1">
        <v>0</v>
      </c>
      <c r="D135" s="16" t="s">
        <v>343</v>
      </c>
      <c r="E135" s="14" t="s">
        <v>535</v>
      </c>
      <c r="F135" s="33" t="s">
        <v>884</v>
      </c>
      <c r="G135" s="45" t="str">
        <f>_xlfn.XLOOKUP(E135,innehall!B:B,innehall!G:G,"not found",0)</f>
        <v>0 - 36</v>
      </c>
    </row>
    <row r="136" spans="1:7" x14ac:dyDescent="0.2">
      <c r="A136" s="40"/>
      <c r="B136" s="22">
        <v>12</v>
      </c>
      <c r="C136" s="1">
        <v>0</v>
      </c>
      <c r="D136" s="16" t="s">
        <v>344</v>
      </c>
      <c r="E136" s="14" t="s">
        <v>536</v>
      </c>
      <c r="F136" s="33" t="s">
        <v>885</v>
      </c>
      <c r="G136" s="45" t="str">
        <f>_xlfn.XLOOKUP(E136,innehall!B:B,innehall!G:G,"not found",0)</f>
        <v>Nej, Ja</v>
      </c>
    </row>
    <row r="137" spans="1:7" x14ac:dyDescent="0.2">
      <c r="A137" s="40"/>
      <c r="B137" s="22">
        <v>13</v>
      </c>
      <c r="C137" s="1">
        <v>0</v>
      </c>
      <c r="D137" s="16" t="s">
        <v>315</v>
      </c>
      <c r="E137" s="14" t="s">
        <v>537</v>
      </c>
      <c r="F137" s="33" t="s">
        <v>886</v>
      </c>
      <c r="G137" s="45" t="str">
        <f>_xlfn.XLOOKUP(E137,innehall!B:B,innehall!G:G,"not found",0)</f>
        <v>64 - 187</v>
      </c>
    </row>
    <row r="138" spans="1:7" x14ac:dyDescent="0.2">
      <c r="A138" s="40"/>
      <c r="B138" s="22">
        <v>14</v>
      </c>
      <c r="C138" s="1">
        <v>0</v>
      </c>
      <c r="D138" s="16" t="s">
        <v>316</v>
      </c>
      <c r="E138" s="14" t="s">
        <v>538</v>
      </c>
      <c r="F138" s="33" t="s">
        <v>886</v>
      </c>
      <c r="G138" s="45" t="str">
        <f>_xlfn.XLOOKUP(E138,innehall!B:B,innehall!G:G,"not found",0)</f>
        <v>Nej, Ja</v>
      </c>
    </row>
    <row r="139" spans="1:7" x14ac:dyDescent="0.2">
      <c r="A139" s="40"/>
      <c r="B139" s="22">
        <v>15</v>
      </c>
      <c r="C139" s="1">
        <v>0</v>
      </c>
      <c r="D139" s="16" t="s">
        <v>317</v>
      </c>
      <c r="E139" s="14" t="s">
        <v>539</v>
      </c>
      <c r="F139" s="33" t="s">
        <v>887</v>
      </c>
      <c r="G139" s="45" t="str">
        <f>_xlfn.XLOOKUP(E139,innehall!B:B,innehall!G:G,"not found",0)</f>
        <v>43 - 179</v>
      </c>
    </row>
    <row r="140" spans="1:7" x14ac:dyDescent="0.2">
      <c r="A140" s="40"/>
      <c r="B140" s="22">
        <v>16</v>
      </c>
      <c r="C140" s="1">
        <v>0</v>
      </c>
      <c r="D140" s="16" t="s">
        <v>318</v>
      </c>
      <c r="E140" s="14" t="s">
        <v>540</v>
      </c>
      <c r="F140" s="33" t="s">
        <v>887</v>
      </c>
      <c r="G140" s="45" t="str">
        <f>_xlfn.XLOOKUP(E140,innehall!B:B,innehall!G:G,"not found",0)</f>
        <v>Nej, Ja</v>
      </c>
    </row>
    <row r="141" spans="1:7" x14ac:dyDescent="0.2">
      <c r="A141" s="40"/>
      <c r="B141" s="22">
        <v>17</v>
      </c>
      <c r="C141" s="1">
        <v>0</v>
      </c>
      <c r="D141" s="3" t="s">
        <v>96</v>
      </c>
      <c r="E141" s="14" t="s">
        <v>541</v>
      </c>
      <c r="F141" s="4" t="s">
        <v>96</v>
      </c>
      <c r="G141" s="45" t="str">
        <f>_xlfn.XLOOKUP(E141,innehall!B:B,innehall!G:G,"not found",0)</f>
        <v>1915-01-06 - 2026-03-13</v>
      </c>
    </row>
    <row r="142" spans="1:7" x14ac:dyDescent="0.2">
      <c r="A142" s="40"/>
      <c r="B142" s="22">
        <v>18</v>
      </c>
      <c r="C142" s="1">
        <v>0</v>
      </c>
      <c r="D142" s="3" t="s">
        <v>97</v>
      </c>
      <c r="E142" s="14" t="s">
        <v>542</v>
      </c>
      <c r="F142" s="4" t="s">
        <v>97</v>
      </c>
      <c r="G142" s="45" t="str">
        <f>_xlfn.XLOOKUP(E142,innehall!B:B,innehall!G:G,"not found",0)</f>
        <v>Nej, Ja, Vet ej</v>
      </c>
    </row>
    <row r="143" spans="1:7" x14ac:dyDescent="0.2">
      <c r="A143" s="40"/>
      <c r="B143" s="22">
        <v>19</v>
      </c>
      <c r="C143" s="1">
        <v>0</v>
      </c>
      <c r="D143" s="3" t="s">
        <v>1459</v>
      </c>
      <c r="E143" s="14" t="s">
        <v>1269</v>
      </c>
      <c r="F143" s="4" t="s">
        <v>1459</v>
      </c>
      <c r="G143" s="45" t="str">
        <f>_xlfn.XLOOKUP(E143,innehall!B:B,innehall!G:G,"not found",0)</f>
        <v>Vet ej, Nej, Ja</v>
      </c>
    </row>
    <row r="144" spans="1:7" x14ac:dyDescent="0.2">
      <c r="A144" s="40"/>
      <c r="B144" s="22">
        <v>20</v>
      </c>
      <c r="C144" s="1">
        <v>0</v>
      </c>
      <c r="D144" s="3" t="s">
        <v>327</v>
      </c>
      <c r="E144" s="14" t="s">
        <v>560</v>
      </c>
      <c r="F144" s="4" t="s">
        <v>327</v>
      </c>
      <c r="G144" s="45" t="str">
        <f>_xlfn.XLOOKUP(E144,innehall!B:B,innehall!G:G,"not found",0)</f>
        <v>Nej, Ja, Vet ej</v>
      </c>
    </row>
    <row r="145" spans="1:7" x14ac:dyDescent="0.2">
      <c r="A145" s="40"/>
      <c r="B145" s="22">
        <v>21</v>
      </c>
      <c r="C145" s="1">
        <v>0</v>
      </c>
      <c r="D145" s="3" t="s">
        <v>329</v>
      </c>
      <c r="E145" s="14" t="s">
        <v>561</v>
      </c>
      <c r="F145" s="4" t="s">
        <v>329</v>
      </c>
      <c r="G145" s="45" t="str">
        <f>_xlfn.XLOOKUP(E145,innehall!B:B,innehall!G:G,"not found",0)</f>
        <v>Nej, Ja</v>
      </c>
    </row>
    <row r="146" spans="1:7" x14ac:dyDescent="0.2">
      <c r="A146" s="40"/>
      <c r="B146" s="22">
        <v>22</v>
      </c>
      <c r="C146" s="1">
        <v>0</v>
      </c>
      <c r="D146" s="3" t="s">
        <v>328</v>
      </c>
      <c r="E146" s="14" t="s">
        <v>562</v>
      </c>
      <c r="F146" s="4" t="s">
        <v>328</v>
      </c>
      <c r="G146" s="45" t="str">
        <f>_xlfn.XLOOKUP(E146,innehall!B:B,innehall!G:G,"not found",0)</f>
        <v>Nej, Ja</v>
      </c>
    </row>
    <row r="147" spans="1:7" x14ac:dyDescent="0.2">
      <c r="A147" s="40"/>
      <c r="B147" s="22">
        <v>23</v>
      </c>
      <c r="C147" s="1">
        <v>0</v>
      </c>
      <c r="D147" s="3" t="s">
        <v>330</v>
      </c>
      <c r="E147" s="14" t="s">
        <v>563</v>
      </c>
      <c r="F147" s="4" t="s">
        <v>330</v>
      </c>
      <c r="G147" s="45" t="str">
        <f>_xlfn.XLOOKUP(E147,innehall!B:B,innehall!G:G,"not found",0)</f>
        <v>Nej, Ja</v>
      </c>
    </row>
    <row r="148" spans="1:7" x14ac:dyDescent="0.2">
      <c r="A148" s="40"/>
      <c r="B148" s="22">
        <v>24</v>
      </c>
      <c r="C148" s="1">
        <v>0</v>
      </c>
      <c r="D148" s="3" t="s">
        <v>518</v>
      </c>
      <c r="E148" s="14" t="s">
        <v>564</v>
      </c>
      <c r="F148" s="4" t="s">
        <v>388</v>
      </c>
      <c r="G148" s="45" t="str">
        <f>_xlfn.XLOOKUP(E148,innehall!B:B,innehall!G:G,"not found",0)</f>
        <v>Nej, Ja</v>
      </c>
    </row>
    <row r="149" spans="1:7" x14ac:dyDescent="0.2">
      <c r="A149" s="40"/>
      <c r="B149" s="22">
        <v>25</v>
      </c>
      <c r="C149" s="1">
        <v>0</v>
      </c>
      <c r="D149" s="3" t="s">
        <v>331</v>
      </c>
      <c r="E149" s="14" t="s">
        <v>565</v>
      </c>
      <c r="F149" s="4" t="s">
        <v>331</v>
      </c>
      <c r="G149" s="45" t="str">
        <f>_xlfn.XLOOKUP(E149,innehall!B:B,innehall!G:G,"not found",0)</f>
        <v>Nej, Ja</v>
      </c>
    </row>
    <row r="150" spans="1:7" x14ac:dyDescent="0.2">
      <c r="A150" s="40"/>
      <c r="B150" s="22">
        <v>26</v>
      </c>
      <c r="C150" s="1">
        <v>0</v>
      </c>
      <c r="D150" s="3" t="s">
        <v>95</v>
      </c>
      <c r="E150" s="14" t="s">
        <v>566</v>
      </c>
      <c r="F150" s="4" t="s">
        <v>461</v>
      </c>
      <c r="G150" s="45" t="str">
        <f>_xlfn.XLOOKUP(E150,innehall!B:B,innehall!G:G,"not found",0)</f>
        <v>Nej, Ja, Vet ej</v>
      </c>
    </row>
    <row r="151" spans="1:7" x14ac:dyDescent="0.2">
      <c r="A151" s="40"/>
      <c r="B151" s="22">
        <v>27</v>
      </c>
      <c r="C151" s="1">
        <v>0</v>
      </c>
      <c r="D151" s="3" t="s">
        <v>332</v>
      </c>
      <c r="E151" s="14" t="s">
        <v>567</v>
      </c>
      <c r="F151" s="4" t="s">
        <v>462</v>
      </c>
      <c r="G151" s="45" t="str">
        <f>_xlfn.XLOOKUP(E151,innehall!B:B,innehall!G:G,"not found",0)</f>
        <v>Påbörjades innan graviditeten, Ingen medicinsk behandlig, Påbörjades under graviditeten</v>
      </c>
    </row>
    <row r="152" spans="1:7" x14ac:dyDescent="0.2">
      <c r="A152" s="40"/>
      <c r="B152" s="22">
        <v>28</v>
      </c>
      <c r="C152" s="1">
        <v>0</v>
      </c>
      <c r="D152" s="3" t="s">
        <v>333</v>
      </c>
      <c r="E152" s="14" t="s">
        <v>568</v>
      </c>
      <c r="F152" s="4" t="s">
        <v>463</v>
      </c>
      <c r="G152" s="45" t="str">
        <f>_xlfn.XLOOKUP(E152,innehall!B:B,innehall!G:G,"not found",0)</f>
        <v>Påbörjades innan graviditeten, Ingen psykologisk behandling, Påbörjades under graviditeten</v>
      </c>
    </row>
    <row r="153" spans="1:7" x14ac:dyDescent="0.2">
      <c r="A153" s="40"/>
      <c r="B153" s="22">
        <v>29</v>
      </c>
      <c r="C153" s="1">
        <v>0</v>
      </c>
      <c r="D153" s="3" t="s">
        <v>98</v>
      </c>
      <c r="E153" s="14" t="s">
        <v>569</v>
      </c>
      <c r="F153" s="4" t="s">
        <v>98</v>
      </c>
      <c r="G153" s="45" t="str">
        <f>_xlfn.XLOOKUP(E153,innehall!B:B,innehall!G:G,"not found",0)</f>
        <v>Nej, Ja, Vet ej</v>
      </c>
    </row>
    <row r="154" spans="1:7" x14ac:dyDescent="0.2">
      <c r="A154" s="40"/>
      <c r="B154" s="22">
        <v>30</v>
      </c>
      <c r="C154" s="1">
        <v>0</v>
      </c>
      <c r="D154" s="3" t="s">
        <v>94</v>
      </c>
      <c r="E154" s="14" t="s">
        <v>570</v>
      </c>
      <c r="F154" s="4" t="s">
        <v>94</v>
      </c>
      <c r="G154" s="45" t="str">
        <f>_xlfn.XLOOKUP(E154,innehall!B:B,innehall!G:G,"not found",0)</f>
        <v>Nej, Vet ej, Ja, med kapillär provtagning, Ja, med venös provtagning, Nej, men glukoskurva är genomförd</v>
      </c>
    </row>
    <row r="155" spans="1:7" x14ac:dyDescent="0.2">
      <c r="A155" s="40"/>
      <c r="B155" s="22">
        <v>31</v>
      </c>
      <c r="C155" s="1">
        <v>0</v>
      </c>
      <c r="D155" s="3" t="s">
        <v>519</v>
      </c>
      <c r="E155" s="14" t="s">
        <v>571</v>
      </c>
      <c r="F155" s="4" t="s">
        <v>307</v>
      </c>
      <c r="G155" s="45" t="str">
        <f>_xlfn.XLOOKUP(E155,innehall!B:B,innehall!G:G,"not found",0)</f>
        <v>2014-06-23 - 2026-03-05</v>
      </c>
    </row>
    <row r="156" spans="1:7" x14ac:dyDescent="0.2">
      <c r="A156" s="40"/>
      <c r="B156" s="22">
        <v>32</v>
      </c>
      <c r="C156" s="1">
        <v>0</v>
      </c>
      <c r="D156" s="3" t="s">
        <v>520</v>
      </c>
      <c r="E156" s="14" t="s">
        <v>572</v>
      </c>
      <c r="F156" s="4" t="s">
        <v>308</v>
      </c>
      <c r="G156" s="45" t="str">
        <f>_xlfn.XLOOKUP(E156,innehall!B:B,innehall!G:G,"not found",0)</f>
        <v>Nej, Ja</v>
      </c>
    </row>
    <row r="157" spans="1:7" x14ac:dyDescent="0.2">
      <c r="A157" s="40"/>
      <c r="B157" s="22">
        <v>33</v>
      </c>
      <c r="C157" s="1">
        <v>0</v>
      </c>
      <c r="D157" s="3" t="s">
        <v>93</v>
      </c>
      <c r="E157" s="14" t="s">
        <v>573</v>
      </c>
      <c r="F157" s="4" t="s">
        <v>93</v>
      </c>
      <c r="G157" s="45" t="str">
        <f>_xlfn.XLOOKUP(E157,innehall!B:B,innehall!G:G,"not found",0)</f>
        <v>0 - 211</v>
      </c>
    </row>
    <row r="158" spans="1:7" x14ac:dyDescent="0.2">
      <c r="A158" s="40"/>
      <c r="B158" s="22">
        <v>34</v>
      </c>
      <c r="C158" s="1">
        <v>0</v>
      </c>
      <c r="D158" s="3" t="s">
        <v>309</v>
      </c>
      <c r="E158" s="14" t="s">
        <v>574</v>
      </c>
      <c r="F158" s="4" t="s">
        <v>309</v>
      </c>
      <c r="G158" s="45" t="str">
        <f>_xlfn.XLOOKUP(E158,innehall!B:B,innehall!G:G,"not found",0)</f>
        <v>Ja, Nej</v>
      </c>
    </row>
    <row r="159" spans="1:7" x14ac:dyDescent="0.2">
      <c r="A159" s="40"/>
      <c r="B159" s="22">
        <v>35</v>
      </c>
      <c r="C159" s="1">
        <v>0</v>
      </c>
      <c r="D159" s="3" t="s">
        <v>337</v>
      </c>
      <c r="E159" s="14" t="s">
        <v>575</v>
      </c>
      <c r="F159" s="4" t="s">
        <v>337</v>
      </c>
      <c r="G159" s="45" t="str">
        <f>_xlfn.XLOOKUP(E159,innehall!B:B,innehall!G:G,"not found",0)</f>
        <v>0 - 234</v>
      </c>
    </row>
    <row r="160" spans="1:7" x14ac:dyDescent="0.2">
      <c r="A160" s="40"/>
      <c r="B160" s="22">
        <v>36</v>
      </c>
      <c r="C160" s="1">
        <v>0</v>
      </c>
      <c r="D160" s="3" t="s">
        <v>334</v>
      </c>
      <c r="E160" s="14" t="s">
        <v>576</v>
      </c>
      <c r="F160" s="4" t="s">
        <v>334</v>
      </c>
      <c r="G160" s="45" t="str">
        <f>_xlfn.XLOOKUP(E160,innehall!B:B,innehall!G:G,"not found",0)</f>
        <v>Nej, Ja</v>
      </c>
    </row>
    <row r="161" spans="1:7" x14ac:dyDescent="0.2">
      <c r="A161" s="40"/>
      <c r="B161" s="22">
        <v>37</v>
      </c>
      <c r="C161" s="1">
        <v>0</v>
      </c>
      <c r="D161" s="3" t="s">
        <v>338</v>
      </c>
      <c r="E161" s="14" t="s">
        <v>577</v>
      </c>
      <c r="F161" s="4" t="s">
        <v>338</v>
      </c>
      <c r="G161" s="45" t="str">
        <f>_xlfn.XLOOKUP(E161,innehall!B:B,innehall!G:G,"not found",0)</f>
        <v>0 - 249</v>
      </c>
    </row>
    <row r="162" spans="1:7" x14ac:dyDescent="0.2">
      <c r="A162" s="40"/>
      <c r="B162" s="22">
        <v>38</v>
      </c>
      <c r="C162" s="1">
        <v>0</v>
      </c>
      <c r="D162" s="3" t="s">
        <v>335</v>
      </c>
      <c r="E162" s="14" t="s">
        <v>578</v>
      </c>
      <c r="F162" s="4" t="s">
        <v>335</v>
      </c>
      <c r="G162" s="45" t="str">
        <f>_xlfn.XLOOKUP(E162,innehall!B:B,innehall!G:G,"not found",0)</f>
        <v>Ja, Nej</v>
      </c>
    </row>
    <row r="163" spans="1:7" x14ac:dyDescent="0.2">
      <c r="A163" s="40"/>
      <c r="B163" s="22">
        <v>39</v>
      </c>
      <c r="C163" s="1">
        <v>0</v>
      </c>
      <c r="D163" s="3" t="s">
        <v>92</v>
      </c>
      <c r="E163" s="14" t="s">
        <v>579</v>
      </c>
      <c r="F163" s="4" t="s">
        <v>92</v>
      </c>
      <c r="G163" s="45" t="str">
        <f>_xlfn.XLOOKUP(E163,innehall!B:B,innehall!G:G,"not found",0)</f>
        <v>Nej, Ja, Vet ej, Ja, läkemedelsbehandlad, Ja, ej läkemedelsbehandlad</v>
      </c>
    </row>
    <row r="164" spans="1:7" x14ac:dyDescent="0.2">
      <c r="A164" s="40"/>
      <c r="B164" s="22">
        <v>40</v>
      </c>
      <c r="C164" s="1">
        <v>0</v>
      </c>
      <c r="D164" s="44" t="s">
        <v>1093</v>
      </c>
      <c r="E164" s="14" t="s">
        <v>1086</v>
      </c>
      <c r="F164" s="4" t="s">
        <v>1094</v>
      </c>
      <c r="G164" s="45" t="str">
        <f>_xlfn.XLOOKUP(E164,innehall!B:B,innehall!G:G,"not found",0)</f>
        <v>not found</v>
      </c>
    </row>
    <row r="165" spans="1:7" x14ac:dyDescent="0.2">
      <c r="A165" s="40"/>
      <c r="B165" s="22">
        <v>41</v>
      </c>
      <c r="C165" s="1">
        <v>0</v>
      </c>
      <c r="D165" s="44" t="s">
        <v>1095</v>
      </c>
      <c r="E165" s="14" t="s">
        <v>1087</v>
      </c>
      <c r="F165" s="4" t="s">
        <v>1102</v>
      </c>
      <c r="G165" s="45" t="str">
        <f>_xlfn.XLOOKUP(E165,innehall!B:B,innehall!G:G,"not found",0)</f>
        <v>not found</v>
      </c>
    </row>
    <row r="166" spans="1:7" x14ac:dyDescent="0.2">
      <c r="A166" s="40"/>
      <c r="B166" s="22">
        <v>42</v>
      </c>
      <c r="C166" s="1">
        <v>0</v>
      </c>
      <c r="D166" s="44" t="s">
        <v>1096</v>
      </c>
      <c r="E166" s="14" t="s">
        <v>1088</v>
      </c>
      <c r="F166" s="4" t="s">
        <v>1103</v>
      </c>
      <c r="G166" s="45" t="str">
        <f>_xlfn.XLOOKUP(E166,innehall!B:B,innehall!G:G,"not found",0)</f>
        <v>Nej, Ja</v>
      </c>
    </row>
    <row r="167" spans="1:7" x14ac:dyDescent="0.2">
      <c r="A167" s="40"/>
      <c r="B167" s="22">
        <v>43</v>
      </c>
      <c r="C167" s="1">
        <v>0</v>
      </c>
      <c r="D167" s="44" t="s">
        <v>1097</v>
      </c>
      <c r="E167" s="14" t="s">
        <v>1089</v>
      </c>
      <c r="F167" s="4" t="s">
        <v>1104</v>
      </c>
      <c r="G167" s="45" t="str">
        <f>_xlfn.XLOOKUP(E167,innehall!B:B,innehall!G:G,"not found",0)</f>
        <v>not found</v>
      </c>
    </row>
    <row r="168" spans="1:7" x14ac:dyDescent="0.2">
      <c r="A168" s="40"/>
      <c r="B168" s="22">
        <v>44</v>
      </c>
      <c r="C168" s="1">
        <v>0</v>
      </c>
      <c r="D168" s="44" t="s">
        <v>1098</v>
      </c>
      <c r="E168" s="14" t="s">
        <v>1090</v>
      </c>
      <c r="F168" s="4" t="s">
        <v>1105</v>
      </c>
      <c r="G168" s="45" t="str">
        <f>_xlfn.XLOOKUP(E168,innehall!B:B,innehall!G:G,"not found",0)</f>
        <v>not found</v>
      </c>
    </row>
    <row r="169" spans="1:7" x14ac:dyDescent="0.2">
      <c r="A169" s="40"/>
      <c r="B169" s="22">
        <v>45</v>
      </c>
      <c r="C169" s="1">
        <v>0</v>
      </c>
      <c r="D169" s="17" t="s">
        <v>1100</v>
      </c>
      <c r="E169" s="14" t="s">
        <v>1091</v>
      </c>
      <c r="F169" s="4" t="s">
        <v>1101</v>
      </c>
      <c r="G169" s="45" t="str">
        <f>_xlfn.XLOOKUP(E169,innehall!B:B,innehall!G:G,"not found",0)</f>
        <v>not found</v>
      </c>
    </row>
    <row r="170" spans="1:7" x14ac:dyDescent="0.2">
      <c r="A170" s="40"/>
      <c r="B170" s="22">
        <v>46</v>
      </c>
      <c r="C170" s="1">
        <v>0</v>
      </c>
      <c r="D170" s="17" t="s">
        <v>1099</v>
      </c>
      <c r="E170" s="14" t="s">
        <v>1092</v>
      </c>
      <c r="F170" s="4" t="s">
        <v>1106</v>
      </c>
      <c r="G170" s="45" t="str">
        <f>_xlfn.XLOOKUP(E170,innehall!B:B,innehall!G:G,"not found",0)</f>
        <v>not found</v>
      </c>
    </row>
    <row r="171" spans="1:7" x14ac:dyDescent="0.2">
      <c r="A171" s="40"/>
      <c r="B171" s="22">
        <v>47</v>
      </c>
      <c r="C171" s="1">
        <v>0</v>
      </c>
      <c r="D171" s="3" t="s">
        <v>1073</v>
      </c>
      <c r="E171" s="14" t="s">
        <v>1071</v>
      </c>
      <c r="F171" s="14" t="s">
        <v>1073</v>
      </c>
      <c r="G171" s="45" t="str">
        <f>_xlfn.XLOOKUP(E171,innehall!B:B,innehall!G:G,"not found",0)</f>
        <v>Nej, Vet ej, Ja</v>
      </c>
    </row>
    <row r="172" spans="1:7" x14ac:dyDescent="0.2">
      <c r="A172" s="40"/>
      <c r="B172" s="22">
        <v>48</v>
      </c>
      <c r="C172" s="1">
        <v>0</v>
      </c>
      <c r="D172" s="17" t="s">
        <v>1074</v>
      </c>
      <c r="E172" s="14" t="s">
        <v>1072</v>
      </c>
      <c r="F172" s="14" t="s">
        <v>1074</v>
      </c>
      <c r="G172" s="45" t="str">
        <f>_xlfn.XLOOKUP(E172,innehall!B:B,innehall!G:G,"not found",0)</f>
        <v>24–32, Vet ej, 16–23, ≥33, &lt;16</v>
      </c>
    </row>
    <row r="173" spans="1:7" x14ac:dyDescent="0.2">
      <c r="A173" s="40"/>
      <c r="B173" s="22">
        <v>49</v>
      </c>
      <c r="C173" s="1">
        <v>0</v>
      </c>
      <c r="D173" s="17" t="s">
        <v>1075</v>
      </c>
      <c r="E173" s="14" t="s">
        <v>1069</v>
      </c>
      <c r="F173" s="14" t="s">
        <v>1075</v>
      </c>
      <c r="G173" s="45" t="str">
        <f>_xlfn.XLOOKUP(E173,innehall!B:B,innehall!G:G,"not found",0)</f>
        <v>Nej, Vet ej, Ja</v>
      </c>
    </row>
    <row r="174" spans="1:7" x14ac:dyDescent="0.2">
      <c r="A174" s="40"/>
      <c r="B174" s="22">
        <v>50</v>
      </c>
      <c r="C174" s="1">
        <v>0</v>
      </c>
      <c r="D174" s="17" t="s">
        <v>1076</v>
      </c>
      <c r="E174" s="14" t="s">
        <v>1070</v>
      </c>
      <c r="F174" s="14" t="s">
        <v>1076</v>
      </c>
      <c r="G174" s="45" t="str">
        <f>_xlfn.XLOOKUP(E174,innehall!B:B,innehall!G:G,"not found",0)</f>
        <v>24–32, Vet ej, 16–23, &lt;16, ≥33</v>
      </c>
    </row>
    <row r="175" spans="1:7" x14ac:dyDescent="0.2">
      <c r="A175" s="40"/>
      <c r="B175" s="22">
        <v>51</v>
      </c>
      <c r="C175" s="1">
        <v>0</v>
      </c>
      <c r="D175" s="3" t="s">
        <v>99</v>
      </c>
      <c r="E175" s="14" t="s">
        <v>580</v>
      </c>
      <c r="F175" s="4" t="s">
        <v>460</v>
      </c>
      <c r="G175" s="45" t="str">
        <f>_xlfn.XLOOKUP(E175,innehall!B:B,innehall!G:G,"not found",0)</f>
        <v>Ja, 3 gånger eller fler, Nej, Ja, en gång, Vet ej, Ja, 2 gånger</v>
      </c>
    </row>
    <row r="176" spans="1:7" x14ac:dyDescent="0.2">
      <c r="A176" s="40"/>
      <c r="B176" s="22">
        <v>52</v>
      </c>
      <c r="C176" s="1">
        <v>0</v>
      </c>
      <c r="D176" s="47" t="s">
        <v>1555</v>
      </c>
      <c r="E176" s="14" t="s">
        <v>1279</v>
      </c>
      <c r="F176" s="47" t="s">
        <v>1555</v>
      </c>
      <c r="G176" s="45" t="str">
        <f>_xlfn.XLOOKUP(E176,innehall!B:B,innehall!G:G,"not found",0)</f>
        <v>Vet ej, Nej, Ja</v>
      </c>
    </row>
    <row r="177" spans="1:7" x14ac:dyDescent="0.2">
      <c r="A177" s="40"/>
      <c r="B177" s="22">
        <v>53</v>
      </c>
      <c r="C177" s="1">
        <v>0</v>
      </c>
      <c r="D177" s="17" t="s">
        <v>1556</v>
      </c>
      <c r="E177" s="14" t="s">
        <v>1280</v>
      </c>
      <c r="F177" s="17" t="s">
        <v>1556</v>
      </c>
      <c r="G177" s="45" t="str">
        <f>_xlfn.XLOOKUP(E177,innehall!B:B,innehall!G:G,"not found",0)</f>
        <v>Nej, Ja</v>
      </c>
    </row>
    <row r="178" spans="1:7" x14ac:dyDescent="0.2">
      <c r="A178" s="40"/>
      <c r="B178" s="22">
        <v>54</v>
      </c>
      <c r="C178" s="1">
        <v>0</v>
      </c>
      <c r="D178" s="47" t="s">
        <v>1557</v>
      </c>
      <c r="E178" s="14" t="s">
        <v>1281</v>
      </c>
      <c r="F178" s="47" t="s">
        <v>1557</v>
      </c>
      <c r="G178" s="45" t="str">
        <f>_xlfn.XLOOKUP(E178,innehall!B:B,innehall!G:G,"not found",0)</f>
        <v>1 - 32</v>
      </c>
    </row>
    <row r="179" spans="1:7" x14ac:dyDescent="0.2">
      <c r="A179" s="40"/>
      <c r="B179" s="22">
        <v>55</v>
      </c>
      <c r="C179" s="1">
        <v>0</v>
      </c>
      <c r="D179" s="47" t="s">
        <v>1558</v>
      </c>
      <c r="E179" s="14" t="s">
        <v>1283</v>
      </c>
      <c r="F179" s="47" t="s">
        <v>1558</v>
      </c>
      <c r="G179" s="45" t="str">
        <f>_xlfn.XLOOKUP(E179,innehall!B:B,innehall!G:G,"not found",0)</f>
        <v>Nej, Ja</v>
      </c>
    </row>
    <row r="180" spans="1:7" x14ac:dyDescent="0.2">
      <c r="A180" s="40"/>
      <c r="B180" s="22">
        <v>56</v>
      </c>
      <c r="C180" s="1">
        <v>0</v>
      </c>
      <c r="D180" s="47" t="s">
        <v>1559</v>
      </c>
      <c r="E180" s="14" t="s">
        <v>1284</v>
      </c>
      <c r="F180" s="47" t="s">
        <v>1559</v>
      </c>
      <c r="G180" s="45" t="str">
        <f>_xlfn.XLOOKUP(E180,innehall!B:B,innehall!G:G,"not found",0)</f>
        <v>1 - 4</v>
      </c>
    </row>
    <row r="181" spans="1:7" x14ac:dyDescent="0.2">
      <c r="A181" s="40"/>
      <c r="B181" s="22">
        <v>57</v>
      </c>
      <c r="C181" s="1">
        <v>0</v>
      </c>
      <c r="D181" s="47" t="s">
        <v>1560</v>
      </c>
      <c r="E181" s="14" t="s">
        <v>1285</v>
      </c>
      <c r="F181" s="47" t="s">
        <v>1560</v>
      </c>
      <c r="G181" s="45" t="str">
        <f>_xlfn.XLOOKUP(E181,innehall!B:B,innehall!G:G,"not found",0)</f>
        <v>Nej, Ja</v>
      </c>
    </row>
    <row r="182" spans="1:7" x14ac:dyDescent="0.2">
      <c r="A182" s="40"/>
      <c r="B182" s="22">
        <v>58</v>
      </c>
      <c r="C182" s="1">
        <v>0</v>
      </c>
      <c r="D182" s="50" t="s">
        <v>1588</v>
      </c>
      <c r="E182" s="14" t="s">
        <v>1286</v>
      </c>
      <c r="F182" s="50" t="s">
        <v>1588</v>
      </c>
      <c r="G182" s="45" t="str">
        <f>_xlfn.XLOOKUP(E182,innehall!B:B,innehall!G:G,"not found",0)</f>
        <v>2024-08-20 - 2025-10-20</v>
      </c>
    </row>
    <row r="183" spans="1:7" x14ac:dyDescent="0.2">
      <c r="A183" s="40"/>
      <c r="B183" s="22">
        <v>59</v>
      </c>
      <c r="C183" s="1">
        <v>0</v>
      </c>
      <c r="D183" s="50" t="s">
        <v>1589</v>
      </c>
      <c r="E183" s="14" t="s">
        <v>1287</v>
      </c>
      <c r="F183" s="50" t="s">
        <v>1589</v>
      </c>
      <c r="G183" s="45" t="str">
        <f>_xlfn.XLOOKUP(E183,innehall!B:B,innehall!G:G,"not found",0)</f>
        <v>Nej, Ja</v>
      </c>
    </row>
    <row r="184" spans="1:7" x14ac:dyDescent="0.2">
      <c r="A184" s="40"/>
      <c r="B184" s="22">
        <v>60</v>
      </c>
      <c r="C184" s="1">
        <v>0</v>
      </c>
      <c r="D184" s="47" t="s">
        <v>1561</v>
      </c>
      <c r="E184" s="14" t="s">
        <v>1288</v>
      </c>
      <c r="F184" s="47" t="s">
        <v>1561</v>
      </c>
      <c r="G184" s="45" t="str">
        <f>_xlfn.XLOOKUP(E184,innehall!B:B,innehall!G:G,"not found",0)</f>
        <v>1 - 60</v>
      </c>
    </row>
    <row r="185" spans="1:7" x14ac:dyDescent="0.2">
      <c r="A185" s="40"/>
      <c r="B185" s="22">
        <v>61</v>
      </c>
      <c r="C185" s="1">
        <v>0</v>
      </c>
      <c r="D185" s="47" t="s">
        <v>1562</v>
      </c>
      <c r="E185" s="14" t="s">
        <v>1289</v>
      </c>
      <c r="F185" s="47" t="s">
        <v>1562</v>
      </c>
      <c r="G185" s="45" t="str">
        <f>_xlfn.XLOOKUP(E185,innehall!B:B,innehall!G:G,"not found",0)</f>
        <v>Nej, Ja</v>
      </c>
    </row>
    <row r="186" spans="1:7" x14ac:dyDescent="0.2">
      <c r="A186" s="40"/>
      <c r="B186" s="22">
        <v>62</v>
      </c>
      <c r="C186" s="1">
        <v>0</v>
      </c>
      <c r="D186" s="47" t="s">
        <v>1563</v>
      </c>
      <c r="E186" s="14" t="s">
        <v>1290</v>
      </c>
      <c r="F186" s="47" t="s">
        <v>1563</v>
      </c>
      <c r="G186" s="45" t="str">
        <f>_xlfn.XLOOKUP(E186,innehall!B:B,innehall!G:G,"not found",0)</f>
        <v>1 - 15</v>
      </c>
    </row>
    <row r="187" spans="1:7" x14ac:dyDescent="0.2">
      <c r="A187" s="40"/>
      <c r="B187" s="22">
        <v>63</v>
      </c>
      <c r="C187" s="1">
        <v>0</v>
      </c>
      <c r="D187" s="47" t="s">
        <v>1564</v>
      </c>
      <c r="E187" s="14" t="s">
        <v>1291</v>
      </c>
      <c r="F187" s="47" t="s">
        <v>1564</v>
      </c>
      <c r="G187" s="45" t="str">
        <f>_xlfn.XLOOKUP(E187,innehall!B:B,innehall!G:G,"not found",0)</f>
        <v>Nej, Ja</v>
      </c>
    </row>
    <row r="188" spans="1:7" x14ac:dyDescent="0.2">
      <c r="A188" s="40"/>
      <c r="B188" s="22">
        <v>64</v>
      </c>
      <c r="C188" s="1">
        <v>0</v>
      </c>
      <c r="D188" s="47" t="s">
        <v>1565</v>
      </c>
      <c r="E188" s="14" t="s">
        <v>1292</v>
      </c>
      <c r="F188" s="47" t="s">
        <v>1565</v>
      </c>
      <c r="G188" s="45" t="str">
        <f>_xlfn.XLOOKUP(E188,innehall!B:B,innehall!G:G,"not found",0)</f>
        <v>2024-10-06 - 2025-08-01</v>
      </c>
    </row>
    <row r="189" spans="1:7" x14ac:dyDescent="0.2">
      <c r="A189" s="40"/>
      <c r="B189" s="22">
        <v>65</v>
      </c>
      <c r="C189" s="1">
        <v>0</v>
      </c>
      <c r="D189" s="47" t="s">
        <v>1566</v>
      </c>
      <c r="E189" s="14" t="s">
        <v>1293</v>
      </c>
      <c r="F189" s="47" t="s">
        <v>1566</v>
      </c>
      <c r="G189" s="45" t="str">
        <f>_xlfn.XLOOKUP(E189,innehall!B:B,innehall!G:G,"not found",0)</f>
        <v>Nej, Ja</v>
      </c>
    </row>
    <row r="190" spans="1:7" x14ac:dyDescent="0.2">
      <c r="A190" s="40"/>
      <c r="B190" s="22">
        <v>66</v>
      </c>
      <c r="C190" s="1">
        <v>0</v>
      </c>
      <c r="D190" s="47" t="s">
        <v>1567</v>
      </c>
      <c r="E190" s="14" t="s">
        <v>1294</v>
      </c>
      <c r="F190" s="47" t="s">
        <v>1567</v>
      </c>
      <c r="G190" s="45" t="str">
        <f>_xlfn.XLOOKUP(E190,innehall!B:B,innehall!G:G,"not found",0)</f>
        <v>0 - 30</v>
      </c>
    </row>
    <row r="191" spans="1:7" x14ac:dyDescent="0.2">
      <c r="A191" s="40"/>
      <c r="B191" s="22">
        <v>67</v>
      </c>
      <c r="C191" s="1">
        <v>0</v>
      </c>
      <c r="D191" s="50" t="s">
        <v>1590</v>
      </c>
      <c r="E191" s="14" t="s">
        <v>1295</v>
      </c>
      <c r="F191" s="50" t="s">
        <v>1590</v>
      </c>
      <c r="G191" s="45" t="str">
        <f>_xlfn.XLOOKUP(E191,innehall!B:B,innehall!G:G,"not found",0)</f>
        <v>Nej, Ja</v>
      </c>
    </row>
    <row r="192" spans="1:7" x14ac:dyDescent="0.2">
      <c r="A192" s="40"/>
      <c r="B192" s="22">
        <v>68</v>
      </c>
      <c r="C192" s="1">
        <v>0</v>
      </c>
      <c r="D192" s="47" t="s">
        <v>1568</v>
      </c>
      <c r="E192" s="14" t="s">
        <v>1296</v>
      </c>
      <c r="F192" s="47" t="s">
        <v>1568</v>
      </c>
      <c r="G192" s="45" t="str">
        <f>_xlfn.XLOOKUP(E192,innehall!B:B,innehall!G:G,"not found",0)</f>
        <v>1 - 28</v>
      </c>
    </row>
    <row r="193" spans="1:7" ht="16" x14ac:dyDescent="0.2">
      <c r="A193" s="40"/>
      <c r="B193" s="22">
        <v>69</v>
      </c>
      <c r="C193" s="1">
        <v>0</v>
      </c>
      <c r="D193" s="48" t="s">
        <v>1569</v>
      </c>
      <c r="E193" s="14" t="s">
        <v>1297</v>
      </c>
      <c r="F193" s="48" t="s">
        <v>1569</v>
      </c>
      <c r="G193" s="45" t="str">
        <f>_xlfn.XLOOKUP(E193,innehall!B:B,innehall!G:G,"not found",0)</f>
        <v>Nej, Ja</v>
      </c>
    </row>
    <row r="194" spans="1:7" x14ac:dyDescent="0.2">
      <c r="A194" s="40"/>
      <c r="B194" s="22">
        <v>70</v>
      </c>
      <c r="C194" s="1">
        <v>0</v>
      </c>
      <c r="D194" s="47" t="s">
        <v>1570</v>
      </c>
      <c r="E194" s="14" t="s">
        <v>1298</v>
      </c>
      <c r="F194" s="47" t="s">
        <v>1570</v>
      </c>
      <c r="G194" s="45" t="str">
        <f>_xlfn.XLOOKUP(E194,innehall!B:B,innehall!G:G,"not found",0)</f>
        <v>2024-08-26 - 2025-10-01</v>
      </c>
    </row>
    <row r="195" spans="1:7" x14ac:dyDescent="0.2">
      <c r="A195" s="40"/>
      <c r="B195" s="22">
        <v>71</v>
      </c>
      <c r="C195" s="1">
        <v>0</v>
      </c>
      <c r="D195" s="47" t="s">
        <v>1571</v>
      </c>
      <c r="E195" s="14" t="s">
        <v>1299</v>
      </c>
      <c r="F195" s="47" t="s">
        <v>1571</v>
      </c>
      <c r="G195" s="45" t="str">
        <f>_xlfn.XLOOKUP(E195,innehall!B:B,innehall!G:G,"not found",0)</f>
        <v>Nej, Ja</v>
      </c>
    </row>
    <row r="196" spans="1:7" x14ac:dyDescent="0.2">
      <c r="A196" s="40"/>
      <c r="B196" s="22">
        <v>72</v>
      </c>
      <c r="C196" s="1">
        <v>0</v>
      </c>
      <c r="D196" s="47" t="s">
        <v>1572</v>
      </c>
      <c r="E196" s="14" t="s">
        <v>1300</v>
      </c>
      <c r="F196" s="47" t="s">
        <v>1572</v>
      </c>
      <c r="G196" s="45" t="str">
        <f>_xlfn.XLOOKUP(E196,innehall!B:B,innehall!G:G,"not found",0)</f>
        <v>All missing</v>
      </c>
    </row>
    <row r="197" spans="1:7" x14ac:dyDescent="0.2">
      <c r="A197" s="40"/>
      <c r="B197" s="22">
        <v>73</v>
      </c>
      <c r="C197" s="1">
        <v>0</v>
      </c>
      <c r="D197" s="50" t="s">
        <v>1591</v>
      </c>
      <c r="E197" s="14" t="s">
        <v>1301</v>
      </c>
      <c r="F197" s="50" t="s">
        <v>1591</v>
      </c>
      <c r="G197" s="45" t="str">
        <f>_xlfn.XLOOKUP(E197,innehall!B:B,innehall!G:G,"not found",0)</f>
        <v>Nej, Ja</v>
      </c>
    </row>
    <row r="198" spans="1:7" x14ac:dyDescent="0.2">
      <c r="A198" s="40"/>
      <c r="B198" s="22">
        <v>74</v>
      </c>
      <c r="C198" s="1">
        <v>0</v>
      </c>
      <c r="D198" s="47" t="s">
        <v>1573</v>
      </c>
      <c r="E198" s="14" t="s">
        <v>1302</v>
      </c>
      <c r="F198" s="47" t="s">
        <v>1573</v>
      </c>
      <c r="G198" s="45" t="str">
        <f>_xlfn.XLOOKUP(E198,innehall!B:B,innehall!G:G,"not found",0)</f>
        <v>4 - 6</v>
      </c>
    </row>
    <row r="199" spans="1:7" x14ac:dyDescent="0.2">
      <c r="A199" s="40"/>
      <c r="B199" s="22">
        <v>75</v>
      </c>
      <c r="C199" s="1">
        <v>0</v>
      </c>
      <c r="D199" s="17" t="s">
        <v>1574</v>
      </c>
      <c r="E199" s="14" t="s">
        <v>1303</v>
      </c>
      <c r="F199" s="17" t="s">
        <v>1574</v>
      </c>
      <c r="G199" s="45" t="str">
        <f>_xlfn.XLOOKUP(E199,innehall!B:B,innehall!G:G,"not found",0)</f>
        <v>Nej, Ja</v>
      </c>
    </row>
    <row r="200" spans="1:7" x14ac:dyDescent="0.2">
      <c r="A200" s="40"/>
      <c r="B200" s="22">
        <v>76</v>
      </c>
      <c r="C200" s="1">
        <v>0</v>
      </c>
      <c r="D200" s="50" t="s">
        <v>1592</v>
      </c>
      <c r="E200" s="14" t="s">
        <v>1304</v>
      </c>
      <c r="F200" s="50" t="s">
        <v>1592</v>
      </c>
      <c r="G200" s="45" t="str">
        <f>_xlfn.XLOOKUP(E200,innehall!B:B,innehall!G:G,"not found",0)</f>
        <v>All missing</v>
      </c>
    </row>
    <row r="201" spans="1:7" ht="16" x14ac:dyDescent="0.2">
      <c r="A201" s="40"/>
      <c r="B201" s="22">
        <v>77</v>
      </c>
      <c r="C201" s="1">
        <v>0</v>
      </c>
      <c r="D201" s="48" t="s">
        <v>1575</v>
      </c>
      <c r="E201" s="14" t="s">
        <v>1305</v>
      </c>
      <c r="F201" s="48" t="s">
        <v>1575</v>
      </c>
      <c r="G201" s="45" t="str">
        <f>_xlfn.XLOOKUP(E201,innehall!B:B,innehall!G:G,"not found",0)</f>
        <v>Nej, Ja</v>
      </c>
    </row>
    <row r="202" spans="1:7" x14ac:dyDescent="0.2">
      <c r="A202" s="40"/>
      <c r="B202" s="22">
        <v>78</v>
      </c>
      <c r="C202" s="1">
        <v>0</v>
      </c>
      <c r="D202" s="47" t="s">
        <v>1576</v>
      </c>
      <c r="E202" s="14" t="s">
        <v>1306</v>
      </c>
      <c r="F202" s="47" t="s">
        <v>1576</v>
      </c>
      <c r="G202" s="45" t="str">
        <f>_xlfn.XLOOKUP(E202,innehall!B:B,innehall!G:G,"not found",0)</f>
        <v>1 - 15</v>
      </c>
    </row>
    <row r="203" spans="1:7" x14ac:dyDescent="0.2">
      <c r="A203" s="40"/>
      <c r="B203" s="22">
        <v>79</v>
      </c>
      <c r="C203" s="1">
        <v>0</v>
      </c>
      <c r="D203" s="50" t="s">
        <v>1593</v>
      </c>
      <c r="E203" s="14" t="s">
        <v>1307</v>
      </c>
      <c r="F203" s="50" t="s">
        <v>1593</v>
      </c>
      <c r="G203" s="45" t="str">
        <f>_xlfn.XLOOKUP(E203,innehall!B:B,innehall!G:G,"not found",0)</f>
        <v>Nej, Ja</v>
      </c>
    </row>
    <row r="204" spans="1:7" x14ac:dyDescent="0.2">
      <c r="A204" s="40"/>
      <c r="B204" s="22">
        <v>80</v>
      </c>
      <c r="C204" s="1">
        <v>0</v>
      </c>
      <c r="D204" s="47" t="s">
        <v>1577</v>
      </c>
      <c r="E204" s="14" t="s">
        <v>1308</v>
      </c>
      <c r="F204" s="47" t="s">
        <v>1577</v>
      </c>
      <c r="G204" s="45" t="str">
        <f>_xlfn.XLOOKUP(E204,innehall!B:B,innehall!G:G,"not found",0)</f>
        <v>6 - 12</v>
      </c>
    </row>
    <row r="205" spans="1:7" x14ac:dyDescent="0.2">
      <c r="A205" s="40"/>
      <c r="B205" s="22">
        <v>81</v>
      </c>
      <c r="C205" s="1">
        <v>0</v>
      </c>
      <c r="D205" s="47" t="s">
        <v>1578</v>
      </c>
      <c r="E205" s="14" t="s">
        <v>1309</v>
      </c>
      <c r="F205" s="47" t="s">
        <v>1578</v>
      </c>
      <c r="G205" s="45" t="str">
        <f>_xlfn.XLOOKUP(E205,innehall!B:B,innehall!G:G,"not found",0)</f>
        <v>Nej, Ja</v>
      </c>
    </row>
    <row r="206" spans="1:7" x14ac:dyDescent="0.2">
      <c r="A206" s="40"/>
      <c r="B206" s="22">
        <v>82</v>
      </c>
      <c r="C206" s="1">
        <v>0</v>
      </c>
      <c r="D206" s="47" t="s">
        <v>1579</v>
      </c>
      <c r="E206" s="14" t="s">
        <v>1310</v>
      </c>
      <c r="F206" s="47" t="s">
        <v>1579</v>
      </c>
      <c r="G206" s="45" t="str">
        <f>_xlfn.XLOOKUP(E206,innehall!B:B,innehall!G:G,"not found",0)</f>
        <v>2025-01-29 - 2025-11-27</v>
      </c>
    </row>
    <row r="207" spans="1:7" x14ac:dyDescent="0.2">
      <c r="A207" s="40"/>
      <c r="B207" s="22">
        <v>83</v>
      </c>
      <c r="C207" s="1">
        <v>0</v>
      </c>
      <c r="D207" s="50" t="s">
        <v>1594</v>
      </c>
      <c r="E207" s="14" t="s">
        <v>1311</v>
      </c>
      <c r="F207" s="50" t="s">
        <v>1594</v>
      </c>
      <c r="G207" s="45" t="str">
        <f>_xlfn.XLOOKUP(E207,innehall!B:B,innehall!G:G,"not found",0)</f>
        <v>Nej, Ja</v>
      </c>
    </row>
    <row r="208" spans="1:7" x14ac:dyDescent="0.2">
      <c r="A208" s="40"/>
      <c r="B208" s="22">
        <v>84</v>
      </c>
      <c r="C208" s="1">
        <v>0</v>
      </c>
      <c r="D208" s="50" t="s">
        <v>1595</v>
      </c>
      <c r="E208" s="14" t="s">
        <v>1312</v>
      </c>
      <c r="F208" s="50" t="s">
        <v>1595</v>
      </c>
      <c r="G208" s="45" t="str">
        <f>_xlfn.XLOOKUP(E208,innehall!B:B,innehall!G:G,"not found",0)</f>
        <v>Nej</v>
      </c>
    </row>
    <row r="209" spans="1:7" x14ac:dyDescent="0.2">
      <c r="A209" s="40"/>
      <c r="B209" s="22">
        <v>85</v>
      </c>
      <c r="C209" s="1">
        <v>0</v>
      </c>
      <c r="D209" s="50" t="s">
        <v>1596</v>
      </c>
      <c r="E209" s="14" t="s">
        <v>1313</v>
      </c>
      <c r="F209" s="50" t="s">
        <v>1596</v>
      </c>
      <c r="G209" s="45" t="str">
        <f>_xlfn.XLOOKUP(E209,innehall!B:B,innehall!G:G,"not found",0)</f>
        <v>Nej, Ja</v>
      </c>
    </row>
    <row r="210" spans="1:7" x14ac:dyDescent="0.2">
      <c r="A210" s="40"/>
      <c r="B210" s="22">
        <v>86</v>
      </c>
      <c r="C210" s="1">
        <v>0</v>
      </c>
      <c r="D210" s="47" t="s">
        <v>1580</v>
      </c>
      <c r="E210" s="14" t="s">
        <v>1314</v>
      </c>
      <c r="F210" s="47" t="s">
        <v>1580</v>
      </c>
      <c r="G210" s="45" t="str">
        <f>_xlfn.XLOOKUP(E210,innehall!B:B,innehall!G:G,"not found",0)</f>
        <v>All missing</v>
      </c>
    </row>
    <row r="211" spans="1:7" x14ac:dyDescent="0.2">
      <c r="A211" s="40"/>
      <c r="B211" s="22">
        <v>87</v>
      </c>
      <c r="C211" s="1">
        <v>0</v>
      </c>
      <c r="D211" s="47" t="s">
        <v>1581</v>
      </c>
      <c r="E211" s="14" t="s">
        <v>1315</v>
      </c>
      <c r="F211" s="47" t="s">
        <v>1581</v>
      </c>
      <c r="G211" s="45" t="str">
        <f>_xlfn.XLOOKUP(E211,innehall!B:B,innehall!G:G,"not found",0)</f>
        <v>Nej, Ja</v>
      </c>
    </row>
    <row r="212" spans="1:7" ht="16" x14ac:dyDescent="0.2">
      <c r="A212" s="40"/>
      <c r="B212" s="22">
        <v>88</v>
      </c>
      <c r="C212" s="1">
        <v>0</v>
      </c>
      <c r="D212" s="48" t="s">
        <v>1582</v>
      </c>
      <c r="E212" s="14" t="s">
        <v>1316</v>
      </c>
      <c r="F212" s="48" t="s">
        <v>1582</v>
      </c>
      <c r="G212" s="45" t="str">
        <f>_xlfn.XLOOKUP(E212,innehall!B:B,innehall!G:G,"not found",0)</f>
        <v>tobaksfritt snus, Champix, Velo tobak- och nikotinfritt snus, Örtsnus</v>
      </c>
    </row>
    <row r="213" spans="1:7" x14ac:dyDescent="0.2">
      <c r="A213" s="40"/>
      <c r="B213" s="22">
        <v>89</v>
      </c>
      <c r="C213" s="1">
        <v>0</v>
      </c>
      <c r="D213" s="47" t="s">
        <v>1583</v>
      </c>
      <c r="E213" s="14" t="s">
        <v>1317</v>
      </c>
      <c r="F213" s="47" t="s">
        <v>1583</v>
      </c>
      <c r="G213" s="45" t="str">
        <f>_xlfn.XLOOKUP(E213,innehall!B:B,innehall!G:G,"not found",0)</f>
        <v>Nej</v>
      </c>
    </row>
    <row r="214" spans="1:7" x14ac:dyDescent="0.2">
      <c r="A214" s="40"/>
      <c r="B214" s="22">
        <v>90</v>
      </c>
      <c r="C214" s="1">
        <v>0</v>
      </c>
      <c r="D214" s="47" t="s">
        <v>1584</v>
      </c>
      <c r="E214" s="14" t="s">
        <v>1318</v>
      </c>
      <c r="F214" s="47" t="s">
        <v>1584</v>
      </c>
      <c r="G214" s="45" t="str">
        <f>_xlfn.XLOOKUP(E214,innehall!B:B,innehall!G:G,"not found",0)</f>
        <v>All missing</v>
      </c>
    </row>
    <row r="215" spans="1:7" x14ac:dyDescent="0.2">
      <c r="A215" s="40"/>
      <c r="B215" s="22">
        <v>91</v>
      </c>
      <c r="C215" s="1">
        <v>0</v>
      </c>
      <c r="D215" s="47" t="s">
        <v>1585</v>
      </c>
      <c r="E215" s="14" t="s">
        <v>1319</v>
      </c>
      <c r="F215" s="47" t="s">
        <v>1585</v>
      </c>
      <c r="G215" s="45" t="str">
        <f>_xlfn.XLOOKUP(E215,innehall!B:B,innehall!G:G,"not found",0)</f>
        <v>Nej, Ja</v>
      </c>
    </row>
    <row r="216" spans="1:7" ht="16" x14ac:dyDescent="0.2">
      <c r="A216" s="40"/>
      <c r="B216" s="22">
        <v>92</v>
      </c>
      <c r="C216" s="1">
        <v>0</v>
      </c>
      <c r="D216" s="49" t="s">
        <v>1587</v>
      </c>
      <c r="E216" s="14" t="s">
        <v>1321</v>
      </c>
      <c r="F216" s="49" t="s">
        <v>1587</v>
      </c>
      <c r="G216" s="45" t="str">
        <f>_xlfn.XLOOKUP(E216,innehall!B:B,innehall!G:G,"not found",0)</f>
        <v>vape</v>
      </c>
    </row>
    <row r="217" spans="1:7" x14ac:dyDescent="0.2">
      <c r="A217" s="40"/>
      <c r="B217" s="22">
        <v>93</v>
      </c>
      <c r="C217" s="1">
        <v>0</v>
      </c>
      <c r="D217" s="47" t="s">
        <v>1586</v>
      </c>
      <c r="E217" s="14" t="s">
        <v>1320</v>
      </c>
      <c r="F217" s="47" t="s">
        <v>1586</v>
      </c>
      <c r="G217" s="45" t="str">
        <f>_xlfn.XLOOKUP(E217,innehall!B:B,innehall!G:G,"not found",0)</f>
        <v>2025-05-30 - 2025-05-30</v>
      </c>
    </row>
    <row r="218" spans="1:7" x14ac:dyDescent="0.2">
      <c r="A218" s="40"/>
      <c r="B218" s="22">
        <v>94</v>
      </c>
      <c r="C218" s="1">
        <v>0</v>
      </c>
      <c r="D218" s="3" t="s">
        <v>84</v>
      </c>
      <c r="E218" s="14" t="s">
        <v>581</v>
      </c>
      <c r="F218" s="4" t="s">
        <v>84</v>
      </c>
      <c r="G218" s="45" t="str">
        <f>_xlfn.XLOOKUP(E218,innehall!B:B,innehall!G:G,"not found",0)</f>
        <v>1915-03-31 - 2026-03-13</v>
      </c>
    </row>
    <row r="219" spans="1:7" x14ac:dyDescent="0.2">
      <c r="A219" s="40"/>
      <c r="B219" s="22">
        <v>95</v>
      </c>
      <c r="C219" s="1">
        <v>0</v>
      </c>
      <c r="D219" s="3" t="s">
        <v>91</v>
      </c>
      <c r="E219" s="14" t="s">
        <v>582</v>
      </c>
      <c r="F219" s="4" t="s">
        <v>91</v>
      </c>
      <c r="G219" s="45" t="str">
        <f>_xlfn.XLOOKUP(E219,innehall!B:B,innehall!G:G,"not found",0)</f>
        <v>30 - 617</v>
      </c>
    </row>
    <row r="220" spans="1:7" x14ac:dyDescent="0.2">
      <c r="A220" s="40"/>
      <c r="B220" s="22">
        <v>96</v>
      </c>
      <c r="C220" s="1">
        <v>0</v>
      </c>
      <c r="D220" s="3" t="s">
        <v>336</v>
      </c>
      <c r="E220" s="14" t="s">
        <v>583</v>
      </c>
      <c r="F220" s="4" t="s">
        <v>336</v>
      </c>
      <c r="G220" s="45" t="str">
        <f>_xlfn.XLOOKUP(E220,innehall!B:B,innehall!G:G,"not found",0)</f>
        <v>Ja, Nej</v>
      </c>
    </row>
    <row r="221" spans="1:7" x14ac:dyDescent="0.2">
      <c r="A221" s="40"/>
      <c r="B221" s="22">
        <v>97</v>
      </c>
      <c r="C221" s="1">
        <v>0</v>
      </c>
      <c r="D221" s="3" t="s">
        <v>83</v>
      </c>
      <c r="E221" s="14" t="s">
        <v>584</v>
      </c>
      <c r="F221" s="4" t="s">
        <v>83</v>
      </c>
      <c r="G221" s="45" t="str">
        <f>_xlfn.XLOOKUP(E221,innehall!B:B,innehall!G:G,"not found",0)</f>
        <v>Delvis, Helt, Vet ej, Nej</v>
      </c>
    </row>
    <row r="222" spans="1:7" x14ac:dyDescent="0.2">
      <c r="A222" s="40"/>
      <c r="B222" s="22">
        <v>98</v>
      </c>
      <c r="C222" s="1">
        <v>0</v>
      </c>
      <c r="D222" s="17" t="s">
        <v>491</v>
      </c>
      <c r="E222" s="14" t="s">
        <v>585</v>
      </c>
      <c r="F222" s="4" t="s">
        <v>491</v>
      </c>
      <c r="G222" s="45" t="str">
        <f>_xlfn.XLOOKUP(E222,innehall!B:B,innehall!G:G,"not found",0)</f>
        <v>(n=16): Vet ej, Kopparspiral, Ingen, Mellanpiller, Hormonspiral...)</v>
      </c>
    </row>
    <row r="223" spans="1:7" x14ac:dyDescent="0.2">
      <c r="A223" s="40"/>
      <c r="B223" s="22">
        <v>99</v>
      </c>
      <c r="C223" s="1">
        <v>0</v>
      </c>
      <c r="D223" s="3" t="s">
        <v>86</v>
      </c>
      <c r="E223" s="14" t="s">
        <v>586</v>
      </c>
      <c r="F223" s="4" t="s">
        <v>86</v>
      </c>
      <c r="G223" s="45" t="str">
        <f>_xlfn.XLOOKUP(E223,innehall!B:B,innehall!G:G,"not found",0)</f>
        <v>(n=6): Vet ej, Varken bra eller dåligt, Bra, Mycket bra, Dåligt...)</v>
      </c>
    </row>
    <row r="224" spans="1:7" x14ac:dyDescent="0.2">
      <c r="A224" s="40"/>
      <c r="B224" s="22">
        <v>100</v>
      </c>
      <c r="C224" s="1">
        <v>0</v>
      </c>
      <c r="D224" s="3" t="s">
        <v>85</v>
      </c>
      <c r="E224" s="14" t="s">
        <v>587</v>
      </c>
      <c r="F224" s="4" t="s">
        <v>85</v>
      </c>
      <c r="G224" s="45" t="str">
        <f>_xlfn.XLOOKUP(E224,innehall!B:B,innehall!G:G,"not found",0)</f>
        <v>(n=6): Vet ej, Bra, Mycket bra, Varken bra eller dåligt, Dåligt...)</v>
      </c>
    </row>
    <row r="225" spans="1:7" x14ac:dyDescent="0.2">
      <c r="A225" s="40"/>
      <c r="B225" s="22">
        <v>101</v>
      </c>
      <c r="C225" s="1">
        <v>0</v>
      </c>
      <c r="D225" s="3" t="s">
        <v>24</v>
      </c>
      <c r="E225" s="14" t="s">
        <v>588</v>
      </c>
      <c r="F225" s="4" t="s">
        <v>24</v>
      </c>
      <c r="G225" s="45" t="str">
        <f>_xlfn.XLOOKUP(E225,innehall!B:B,innehall!G:G,"not found",0)</f>
        <v>2015-03-11 - 2026-03-13</v>
      </c>
    </row>
    <row r="226" spans="1:7" x14ac:dyDescent="0.2">
      <c r="A226" s="40"/>
      <c r="E226" s="14"/>
      <c r="G226" s="45">
        <f>_xlfn.XLOOKUP(E226,innehall!B:B,innehall!G:G,"not found",0)</f>
        <v>0</v>
      </c>
    </row>
    <row r="227" spans="1:7" x14ac:dyDescent="0.2">
      <c r="A227" s="40"/>
      <c r="B227" s="39" t="s">
        <v>942</v>
      </c>
      <c r="C227" s="30"/>
      <c r="D227" s="9"/>
      <c r="E227" s="14"/>
      <c r="F227" s="38"/>
      <c r="G227" s="45">
        <f>_xlfn.XLOOKUP(E227,innehall!B:B,innehall!G:G,"not found",0)</f>
        <v>0</v>
      </c>
    </row>
    <row r="228" spans="1:7" x14ac:dyDescent="0.2">
      <c r="A228" s="40"/>
      <c r="B228" s="22">
        <v>1</v>
      </c>
      <c r="C228" s="1">
        <v>0</v>
      </c>
      <c r="D228" s="3" t="s">
        <v>943</v>
      </c>
      <c r="E228" s="14" t="s">
        <v>944</v>
      </c>
      <c r="F228" s="4" t="s">
        <v>945</v>
      </c>
      <c r="G228" s="45" t="str">
        <f>_xlfn.XLOOKUP(E228,innehall!B:B,innehall!G:G,"not found",0)</f>
        <v>Nej, Ja, Vet ej</v>
      </c>
    </row>
    <row r="229" spans="1:7" x14ac:dyDescent="0.2">
      <c r="A229" s="40"/>
      <c r="B229" s="22">
        <v>2</v>
      </c>
      <c r="C229" s="1">
        <v>0</v>
      </c>
      <c r="D229" s="3" t="s">
        <v>946</v>
      </c>
      <c r="E229" s="14" t="s">
        <v>947</v>
      </c>
      <c r="F229" s="4" t="s">
        <v>945</v>
      </c>
      <c r="G229" s="45" t="str">
        <f>_xlfn.XLOOKUP(E229,innehall!B:B,innehall!G:G,"not found",0)</f>
        <v>(n=7): Vet ej, Ingen remiss skickad, VC läkare / psykolog / kurator, Vuxenpsykiatrin, Annan...)</v>
      </c>
    </row>
    <row r="230" spans="1:7" x14ac:dyDescent="0.2">
      <c r="A230" s="40"/>
      <c r="B230" s="22">
        <v>3</v>
      </c>
      <c r="C230" s="1">
        <v>0</v>
      </c>
      <c r="D230" s="3" t="s">
        <v>948</v>
      </c>
      <c r="E230" s="14" t="s">
        <v>949</v>
      </c>
      <c r="F230" s="4" t="s">
        <v>945</v>
      </c>
      <c r="G230" s="45" t="str">
        <f>_xlfn.XLOOKUP(E230,innehall!B:B,innehall!G:G,"not found",0)</f>
        <v>Nej, Vet ej, Ja</v>
      </c>
    </row>
    <row r="231" spans="1:7" x14ac:dyDescent="0.2">
      <c r="A231" s="40"/>
      <c r="B231" s="22">
        <v>4</v>
      </c>
      <c r="C231" s="1">
        <v>0</v>
      </c>
      <c r="D231" s="3" t="s">
        <v>950</v>
      </c>
      <c r="E231" s="14" t="s">
        <v>951</v>
      </c>
      <c r="F231" s="4" t="s">
        <v>945</v>
      </c>
      <c r="G231" s="45" t="str">
        <f>_xlfn.XLOOKUP(E231,innehall!B:B,innehall!G:G,"not found",0)</f>
        <v>0 - 30</v>
      </c>
    </row>
    <row r="232" spans="1:7" x14ac:dyDescent="0.2">
      <c r="A232" s="40"/>
      <c r="B232" s="22">
        <v>5</v>
      </c>
      <c r="C232" s="1">
        <v>0</v>
      </c>
      <c r="D232" s="3" t="s">
        <v>952</v>
      </c>
      <c r="E232" s="14" t="s">
        <v>953</v>
      </c>
      <c r="F232" s="4" t="s">
        <v>945</v>
      </c>
      <c r="G232" s="45" t="str">
        <f>_xlfn.XLOOKUP(E232,innehall!B:B,innehall!G:G,"not found",0)</f>
        <v>Nej, Ja</v>
      </c>
    </row>
    <row r="233" spans="1:7" x14ac:dyDescent="0.2">
      <c r="A233" s="40"/>
      <c r="B233" s="22">
        <v>6</v>
      </c>
      <c r="C233" s="1">
        <v>0</v>
      </c>
      <c r="D233" s="3" t="s">
        <v>954</v>
      </c>
      <c r="E233" s="14" t="s">
        <v>955</v>
      </c>
      <c r="F233" s="4" t="s">
        <v>945</v>
      </c>
      <c r="G233" s="45" t="str">
        <f>_xlfn.XLOOKUP(E233,innehall!B:B,innehall!G:G,"not found",0)</f>
        <v>(n=6): Ej infört EPDS, Vet ej, Ej genomförbart, Bortglömt, Patient har redan kontakt för psykisk ohälsa...)</v>
      </c>
    </row>
    <row r="234" spans="1:7" x14ac:dyDescent="0.2">
      <c r="A234" s="40"/>
      <c r="B234" s="22">
        <v>7</v>
      </c>
      <c r="C234" s="1">
        <v>0</v>
      </c>
      <c r="D234" s="3" t="s">
        <v>958</v>
      </c>
      <c r="E234" s="14" t="s">
        <v>956</v>
      </c>
      <c r="F234" s="4" t="s">
        <v>957</v>
      </c>
      <c r="G234" s="45" t="str">
        <f>_xlfn.XLOOKUP(E234,innehall!B:B,innehall!G:G,"not found",0)</f>
        <v>Nej, Vet ej, Ja</v>
      </c>
    </row>
    <row r="235" spans="1:7" x14ac:dyDescent="0.2">
      <c r="A235" s="40"/>
      <c r="B235" s="22">
        <v>8</v>
      </c>
      <c r="C235" s="1">
        <v>0</v>
      </c>
      <c r="D235" s="3" t="s">
        <v>959</v>
      </c>
      <c r="E235" s="14" t="s">
        <v>960</v>
      </c>
      <c r="F235" s="4" t="s">
        <v>957</v>
      </c>
      <c r="G235" s="45" t="str">
        <f>_xlfn.XLOOKUP(E235,innehall!B:B,innehall!G:G,"not found",0)</f>
        <v>Ja endast på besök, Nej, Vet ej, Ja endast per video, Ja på video och besök</v>
      </c>
    </row>
    <row r="236" spans="1:7" x14ac:dyDescent="0.2">
      <c r="A236" s="40"/>
      <c r="B236" s="22">
        <v>9</v>
      </c>
      <c r="C236" s="1">
        <v>0</v>
      </c>
      <c r="D236" s="3" t="s">
        <v>961</v>
      </c>
      <c r="E236" s="14" t="s">
        <v>962</v>
      </c>
      <c r="F236" s="4" t="s">
        <v>957</v>
      </c>
      <c r="G236" s="45" t="str">
        <f>_xlfn.XLOOKUP(E236,innehall!B:B,innehall!G:G,"not found",0)</f>
        <v>Nej, Ja, Vet ej</v>
      </c>
    </row>
    <row r="237" spans="1:7" x14ac:dyDescent="0.2">
      <c r="A237" s="40"/>
      <c r="B237" s="22">
        <v>10</v>
      </c>
      <c r="C237" s="1">
        <v>0</v>
      </c>
      <c r="D237" s="3" t="s">
        <v>963</v>
      </c>
      <c r="E237" s="14" t="s">
        <v>964</v>
      </c>
      <c r="F237" s="4" t="s">
        <v>957</v>
      </c>
      <c r="G237" s="45" t="str">
        <f>_xlfn.XLOOKUP(E237,innehall!B:B,innehall!G:G,"not found",0)</f>
        <v>Ja, Nej, Vet ej</v>
      </c>
    </row>
    <row r="238" spans="1:7" x14ac:dyDescent="0.2">
      <c r="A238" s="40"/>
      <c r="B238" s="22">
        <v>11</v>
      </c>
      <c r="C238" s="1">
        <v>0</v>
      </c>
      <c r="D238" s="3" t="s">
        <v>965</v>
      </c>
      <c r="E238" s="14" t="s">
        <v>966</v>
      </c>
      <c r="F238" s="4" t="s">
        <v>945</v>
      </c>
      <c r="G238" s="45" t="str">
        <f>_xlfn.XLOOKUP(E238,innehall!B:B,innehall!G:G,"not found",0)</f>
        <v>Vet ej, Nej, Ja</v>
      </c>
    </row>
    <row r="239" spans="1:7" x14ac:dyDescent="0.2">
      <c r="A239" s="40"/>
      <c r="B239" s="22">
        <v>12</v>
      </c>
      <c r="C239" s="1">
        <v>0</v>
      </c>
      <c r="D239" s="3" t="s">
        <v>967</v>
      </c>
      <c r="E239" s="14" t="s">
        <v>968</v>
      </c>
      <c r="F239" s="4" t="s">
        <v>945</v>
      </c>
      <c r="G239" s="45" t="str">
        <f>_xlfn.XLOOKUP(E239,innehall!B:B,innehall!G:G,"not found",0)</f>
        <v>Vet ej, Ja, Nej</v>
      </c>
    </row>
    <row r="240" spans="1:7" x14ac:dyDescent="0.2">
      <c r="A240" s="40"/>
      <c r="B240" s="22">
        <v>13</v>
      </c>
      <c r="C240" s="1">
        <v>0</v>
      </c>
      <c r="D240" s="3" t="s">
        <v>969</v>
      </c>
      <c r="E240" s="14" t="s">
        <v>970</v>
      </c>
      <c r="F240" s="4" t="s">
        <v>945</v>
      </c>
      <c r="G240" s="45" t="str">
        <f>_xlfn.XLOOKUP(E240,innehall!B:B,innehall!G:G,"not found",0)</f>
        <v>Vet ej, Nej, Ja</v>
      </c>
    </row>
    <row r="241" spans="1:7" x14ac:dyDescent="0.2">
      <c r="A241" s="40"/>
      <c r="B241" s="22">
        <v>14</v>
      </c>
      <c r="C241" s="1">
        <v>0</v>
      </c>
      <c r="D241" s="3" t="s">
        <v>972</v>
      </c>
      <c r="E241" s="14" t="s">
        <v>971</v>
      </c>
      <c r="F241" s="4" t="s">
        <v>945</v>
      </c>
      <c r="G241" s="45" t="str">
        <f>_xlfn.XLOOKUP(E241,innehall!B:B,innehall!G:G,"not found",0)</f>
        <v>0 - 40</v>
      </c>
    </row>
    <row r="242" spans="1:7" x14ac:dyDescent="0.2">
      <c r="A242" s="40"/>
      <c r="B242" s="22">
        <v>15</v>
      </c>
      <c r="C242" s="1">
        <v>0</v>
      </c>
      <c r="D242" s="3" t="s">
        <v>974</v>
      </c>
      <c r="E242" s="14" t="s">
        <v>973</v>
      </c>
      <c r="F242" s="4" t="s">
        <v>945</v>
      </c>
      <c r="G242" s="45" t="str">
        <f>_xlfn.XLOOKUP(E242,innehall!B:B,innehall!G:G,"not found",0)</f>
        <v>Nej, Ja</v>
      </c>
    </row>
    <row r="243" spans="1:7" x14ac:dyDescent="0.2">
      <c r="A243" s="40"/>
      <c r="B243" s="22">
        <v>16</v>
      </c>
      <c r="C243" s="1">
        <v>0</v>
      </c>
      <c r="D243" s="3" t="s">
        <v>975</v>
      </c>
      <c r="E243" s="14" t="s">
        <v>978</v>
      </c>
      <c r="F243" s="4" t="s">
        <v>945</v>
      </c>
      <c r="G243" s="45" t="str">
        <f>_xlfn.XLOOKUP(E243,innehall!B:B,innehall!G:G,"not found",0)</f>
        <v>Vet ej, Den gravida har gått kvar på BMM och fått stöd av ordinarie barnmorska, Annat, Den gravida har överförts till Beroendevården/Rosenlunds Mödravårdsteam, Den gravida har gått kvar på BMM men även fått en parallell stödkontakt inom beroendevården</v>
      </c>
    </row>
    <row r="244" spans="1:7" x14ac:dyDescent="0.2">
      <c r="A244" s="40"/>
      <c r="B244" s="22">
        <v>17</v>
      </c>
      <c r="C244" s="1">
        <v>0</v>
      </c>
      <c r="D244" s="3" t="s">
        <v>976</v>
      </c>
      <c r="E244" s="14" t="s">
        <v>977</v>
      </c>
      <c r="F244" s="4" t="s">
        <v>945</v>
      </c>
      <c r="G244" s="45" t="str">
        <f>_xlfn.XLOOKUP(E244,innehall!B:B,innehall!G:G,"not found",0)</f>
        <v>(n=24): Ingen åtgärd. Testat droger vid enstaka tillfälle för flera år sedan´., Pat  inskriven på RMT från tidig graviditet, Gått kvar på BMM men avböjt remiss till beroendevårdenx2, Den gravid har gått på Rosenlunds mödravård, 1 besök på Rosenlunds MVT, därefter avböjt och gått kvar på ordinarie BMM, följts upp kontinuerligt avseende droger...)</v>
      </c>
    </row>
    <row r="245" spans="1:7" x14ac:dyDescent="0.2">
      <c r="A245" s="40"/>
      <c r="B245" s="22">
        <v>18</v>
      </c>
      <c r="C245" s="1">
        <v>0</v>
      </c>
      <c r="D245" s="16" t="s">
        <v>312</v>
      </c>
      <c r="E245" s="14" t="s">
        <v>531</v>
      </c>
      <c r="F245" s="33" t="s">
        <v>880</v>
      </c>
      <c r="G245" s="45" t="str">
        <f>_xlfn.XLOOKUP(E245,innehall!B:B,innehall!G:G,"not found",0)</f>
        <v>Nej, 10 eller fler cigg/dag, 1–9 cigg/dag, Okänt värde, Ej angivet</v>
      </c>
    </row>
    <row r="246" spans="1:7" x14ac:dyDescent="0.2">
      <c r="A246" s="40"/>
      <c r="B246" s="22">
        <v>19</v>
      </c>
      <c r="C246" s="1">
        <v>0</v>
      </c>
      <c r="D246" s="16" t="s">
        <v>313</v>
      </c>
      <c r="E246" s="14" t="s">
        <v>532</v>
      </c>
      <c r="F246" s="33" t="s">
        <v>881</v>
      </c>
      <c r="G246" s="45" t="str">
        <f>_xlfn.XLOOKUP(E246,innehall!B:B,innehall!G:G,"not found",0)</f>
        <v>Nej, 10 eller fler cigg/dag, 1–9 cigg/dag, Okänt värde, Ej angivet</v>
      </c>
    </row>
    <row r="247" spans="1:7" x14ac:dyDescent="0.2">
      <c r="A247" s="40"/>
      <c r="B247" s="22">
        <v>20</v>
      </c>
      <c r="C247" s="1">
        <v>0</v>
      </c>
      <c r="D247" s="16" t="s">
        <v>508</v>
      </c>
      <c r="E247" s="14" t="s">
        <v>533</v>
      </c>
      <c r="F247" s="33" t="s">
        <v>882</v>
      </c>
      <c r="G247" s="45" t="str">
        <f>_xlfn.XLOOKUP(E247,innehall!B:B,innehall!G:G,"not found",0)</f>
        <v>Nej, Ja, Okänt värde</v>
      </c>
    </row>
    <row r="248" spans="1:7" x14ac:dyDescent="0.2">
      <c r="A248" s="40"/>
      <c r="B248" s="22">
        <v>21</v>
      </c>
      <c r="C248" s="1">
        <v>0</v>
      </c>
      <c r="D248" s="16" t="s">
        <v>314</v>
      </c>
      <c r="E248" s="14" t="s">
        <v>534</v>
      </c>
      <c r="F248" s="33" t="s">
        <v>883</v>
      </c>
      <c r="G248" s="45" t="str">
        <f>_xlfn.XLOOKUP(E248,innehall!B:B,innehall!G:G,"not found",0)</f>
        <v>Nej, Ja, Okänt värde</v>
      </c>
    </row>
    <row r="249" spans="1:7" x14ac:dyDescent="0.2">
      <c r="A249" s="40"/>
      <c r="B249" s="22">
        <v>22</v>
      </c>
      <c r="C249" s="1">
        <v>0</v>
      </c>
      <c r="D249" s="3" t="s">
        <v>979</v>
      </c>
      <c r="E249" s="14" t="s">
        <v>981</v>
      </c>
      <c r="F249" s="4" t="s">
        <v>980</v>
      </c>
      <c r="G249" s="45" t="str">
        <f>_xlfn.XLOOKUP(E249,innehall!B:B,innehall!G:G,"not found",0)</f>
        <v>Vet ej, Ja, Nej</v>
      </c>
    </row>
    <row r="250" spans="1:7" x14ac:dyDescent="0.2">
      <c r="A250" s="40"/>
      <c r="B250" s="22">
        <v>23</v>
      </c>
      <c r="C250" s="1">
        <v>0</v>
      </c>
      <c r="D250" s="3" t="s">
        <v>982</v>
      </c>
      <c r="E250" s="14" t="s">
        <v>983</v>
      </c>
      <c r="F250" s="4" t="s">
        <v>980</v>
      </c>
      <c r="G250" s="45" t="str">
        <f>_xlfn.XLOOKUP(E250,innehall!B:B,innehall!G:G,"not found",0)</f>
        <v>0 - 100</v>
      </c>
    </row>
    <row r="251" spans="1:7" x14ac:dyDescent="0.2">
      <c r="A251" s="40"/>
      <c r="B251" s="22">
        <v>24</v>
      </c>
      <c r="C251" s="1">
        <v>0</v>
      </c>
      <c r="D251" s="3" t="s">
        <v>984</v>
      </c>
      <c r="E251" s="14" t="s">
        <v>985</v>
      </c>
      <c r="F251" s="4" t="s">
        <v>980</v>
      </c>
      <c r="G251" s="45" t="str">
        <f>_xlfn.XLOOKUP(E251,innehall!B:B,innehall!G:G,"not found",0)</f>
        <v>Nej, Ja</v>
      </c>
    </row>
    <row r="252" spans="1:7" x14ac:dyDescent="0.2">
      <c r="A252" s="40"/>
      <c r="B252" s="22">
        <v>25</v>
      </c>
      <c r="C252" s="1">
        <v>0</v>
      </c>
      <c r="D252" s="3" t="s">
        <v>986</v>
      </c>
      <c r="E252" s="14" t="s">
        <v>988</v>
      </c>
      <c r="F252" s="4" t="s">
        <v>980</v>
      </c>
      <c r="G252" s="45" t="str">
        <f>_xlfn.XLOOKUP(E252,innehall!B:B,innehall!G:G,"not found",0)</f>
        <v>Vet ej, Nej, Ja</v>
      </c>
    </row>
    <row r="253" spans="1:7" x14ac:dyDescent="0.2">
      <c r="A253" s="40"/>
      <c r="B253" s="22">
        <v>26</v>
      </c>
      <c r="C253" s="1">
        <v>0</v>
      </c>
      <c r="D253" s="3" t="s">
        <v>989</v>
      </c>
      <c r="E253" s="14" t="s">
        <v>987</v>
      </c>
      <c r="F253" s="4" t="s">
        <v>980</v>
      </c>
      <c r="G253" s="45" t="str">
        <f>_xlfn.XLOOKUP(E253,innehall!B:B,innehall!G:G,"not found",0)</f>
        <v>0 - 100</v>
      </c>
    </row>
    <row r="254" spans="1:7" x14ac:dyDescent="0.2">
      <c r="A254" s="40"/>
      <c r="B254" s="22">
        <v>27</v>
      </c>
      <c r="C254" s="1">
        <v>0</v>
      </c>
      <c r="D254" s="3" t="s">
        <v>990</v>
      </c>
      <c r="E254" s="14" t="s">
        <v>991</v>
      </c>
      <c r="F254" s="4" t="s">
        <v>980</v>
      </c>
      <c r="G254" s="45" t="str">
        <f>_xlfn.XLOOKUP(E254,innehall!B:B,innehall!G:G,"not found",0)</f>
        <v>Nej, Ja</v>
      </c>
    </row>
    <row r="255" spans="1:7" x14ac:dyDescent="0.2">
      <c r="A255" s="40"/>
      <c r="B255" s="22">
        <v>28</v>
      </c>
      <c r="C255" s="1">
        <v>0</v>
      </c>
      <c r="D255" s="3" t="s">
        <v>992</v>
      </c>
      <c r="E255" s="14" t="s">
        <v>993</v>
      </c>
      <c r="F255" s="4" t="s">
        <v>980</v>
      </c>
      <c r="G255" s="45" t="str">
        <f>_xlfn.XLOOKUP(E255,innehall!B:B,innehall!G:G,"not found",0)</f>
        <v>Nej, Ja, Vet ej</v>
      </c>
    </row>
    <row r="256" spans="1:7" x14ac:dyDescent="0.2">
      <c r="A256" s="40"/>
      <c r="B256" s="22">
        <v>29</v>
      </c>
      <c r="C256" s="1">
        <v>0</v>
      </c>
      <c r="D256" s="3" t="s">
        <v>994</v>
      </c>
      <c r="E256" s="14" t="s">
        <v>995</v>
      </c>
      <c r="F256" s="4" t="s">
        <v>980</v>
      </c>
      <c r="G256" s="45" t="str">
        <f>_xlfn.XLOOKUP(E256,innehall!B:B,innehall!G:G,"not found",0)</f>
        <v>0 - 100</v>
      </c>
    </row>
    <row r="257" spans="1:7" x14ac:dyDescent="0.2">
      <c r="A257" s="40"/>
      <c r="B257" s="22">
        <v>30</v>
      </c>
      <c r="C257" s="1">
        <v>0</v>
      </c>
      <c r="D257" s="3" t="s">
        <v>996</v>
      </c>
      <c r="E257" s="14" t="s">
        <v>997</v>
      </c>
      <c r="F257" s="4" t="s">
        <v>980</v>
      </c>
      <c r="G257" s="45" t="str">
        <f>_xlfn.XLOOKUP(E257,innehall!B:B,innehall!G:G,"not found",0)</f>
        <v>Nej, Ja</v>
      </c>
    </row>
    <row r="258" spans="1:7" x14ac:dyDescent="0.2">
      <c r="A258" s="40"/>
      <c r="B258" s="22">
        <v>31</v>
      </c>
      <c r="C258" s="1">
        <v>0</v>
      </c>
      <c r="D258" s="3" t="s">
        <v>1483</v>
      </c>
      <c r="E258" s="14" t="s">
        <v>1480</v>
      </c>
      <c r="F258" s="4" t="s">
        <v>1484</v>
      </c>
      <c r="G258" s="45" t="str">
        <f>_xlfn.XLOOKUP(E258,innehall!B:B,innehall!G:G,"not found",0)</f>
        <v>Nej</v>
      </c>
    </row>
    <row r="259" spans="1:7" x14ac:dyDescent="0.2">
      <c r="A259" s="40"/>
      <c r="B259" s="22">
        <v>32</v>
      </c>
      <c r="C259" s="1">
        <v>0</v>
      </c>
      <c r="D259" s="3" t="s">
        <v>1482</v>
      </c>
      <c r="E259" s="14" t="s">
        <v>1481</v>
      </c>
      <c r="F259" s="4" t="s">
        <v>1484</v>
      </c>
      <c r="G259" s="45" t="str">
        <f>_xlfn.XLOOKUP(E259,innehall!B:B,innehall!G:G,"not found",0)</f>
        <v>Nej</v>
      </c>
    </row>
    <row r="260" spans="1:7" x14ac:dyDescent="0.2">
      <c r="A260" s="40"/>
      <c r="B260" s="22">
        <v>33</v>
      </c>
      <c r="C260" s="1">
        <v>0</v>
      </c>
      <c r="D260" s="3" t="s">
        <v>998</v>
      </c>
      <c r="E260" s="14" t="s">
        <v>999</v>
      </c>
      <c r="F260" s="4" t="s">
        <v>1000</v>
      </c>
      <c r="G260" s="45" t="str">
        <f>_xlfn.XLOOKUP(E260,innehall!B:B,innehall!G:G,"not found",0)</f>
        <v>Nej, Ja, Vet ej</v>
      </c>
    </row>
    <row r="261" spans="1:7" x14ac:dyDescent="0.2">
      <c r="A261" s="40"/>
      <c r="B261" s="22">
        <v>34</v>
      </c>
      <c r="C261" s="1">
        <v>0</v>
      </c>
      <c r="D261" s="3" t="s">
        <v>1001</v>
      </c>
      <c r="E261" s="14" t="s">
        <v>1002</v>
      </c>
      <c r="F261" s="4" t="s">
        <v>1000</v>
      </c>
      <c r="G261" s="45" t="str">
        <f>_xlfn.XLOOKUP(E261,innehall!B:B,innehall!G:G,"not found",0)</f>
        <v>Ja, Vet ej, Nej</v>
      </c>
    </row>
    <row r="262" spans="1:7" x14ac:dyDescent="0.2">
      <c r="A262" s="40"/>
      <c r="B262" s="22">
        <v>35</v>
      </c>
      <c r="C262" s="1">
        <v>0</v>
      </c>
      <c r="D262" s="3" t="s">
        <v>1003</v>
      </c>
      <c r="E262" s="14" t="s">
        <v>1004</v>
      </c>
      <c r="F262" s="4" t="s">
        <v>1000</v>
      </c>
      <c r="G262" s="45" t="str">
        <f>_xlfn.XLOOKUP(E262,innehall!B:B,innehall!G:G,"not found",0)</f>
        <v>Nej, Ja, Vet ej</v>
      </c>
    </row>
    <row r="263" spans="1:7" x14ac:dyDescent="0.2">
      <c r="A263" s="40"/>
      <c r="B263" s="22">
        <v>36</v>
      </c>
      <c r="C263" s="1">
        <v>0</v>
      </c>
      <c r="D263" s="3" t="s">
        <v>1005</v>
      </c>
      <c r="E263" s="14" t="s">
        <v>1006</v>
      </c>
      <c r="F263" s="4" t="s">
        <v>1000</v>
      </c>
      <c r="G263" s="45" t="str">
        <f>_xlfn.XLOOKUP(E263,innehall!B:B,innehall!G:G,"not found",0)</f>
        <v>(n=11): Vet ej, Ingen preventivmetod används, Piller, Kopparspiral, Barriärmetod...)</v>
      </c>
    </row>
    <row r="264" spans="1:7" x14ac:dyDescent="0.2">
      <c r="A264" s="40"/>
      <c r="B264" s="22">
        <v>37</v>
      </c>
      <c r="C264" s="1">
        <v>0</v>
      </c>
      <c r="D264" s="3" t="s">
        <v>1007</v>
      </c>
      <c r="E264" s="14" t="s">
        <v>1008</v>
      </c>
      <c r="F264" s="4" t="s">
        <v>1000</v>
      </c>
      <c r="G264" s="45" t="str">
        <f>_xlfn.XLOOKUP(E264,innehall!B:B,innehall!G:G,"not found",0)</f>
        <v>(n=12): Piller, Ingen preventivmetod används, Kopparspiral, Hormonspiral, Barriärmetod...)</v>
      </c>
    </row>
    <row r="265" spans="1:7" x14ac:dyDescent="0.2">
      <c r="A265" s="40"/>
      <c r="B265" s="22">
        <v>38</v>
      </c>
      <c r="C265" s="1">
        <v>0</v>
      </c>
      <c r="D265" s="3" t="s">
        <v>1009</v>
      </c>
      <c r="E265" s="14" t="s">
        <v>1010</v>
      </c>
      <c r="F265" s="4" t="s">
        <v>1011</v>
      </c>
      <c r="G265" s="45" t="str">
        <f>_xlfn.XLOOKUP(E265,innehall!B:B,innehall!G:G,"not found",0)</f>
        <v>Nej, Vet ej, Ja</v>
      </c>
    </row>
    <row r="266" spans="1:7" x14ac:dyDescent="0.2">
      <c r="A266" s="40"/>
      <c r="B266" s="22">
        <v>39</v>
      </c>
      <c r="C266" s="1">
        <v>0</v>
      </c>
      <c r="D266" s="3" t="s">
        <v>1012</v>
      </c>
      <c r="E266" s="14" t="s">
        <v>1013</v>
      </c>
      <c r="F266" s="4" t="s">
        <v>1014</v>
      </c>
      <c r="G266" s="45" t="str">
        <f>_xlfn.XLOOKUP(E266,innehall!B:B,innehall!G:G,"not found",0)</f>
        <v>Vet ej, Ja, Nej</v>
      </c>
    </row>
    <row r="267" spans="1:7" x14ac:dyDescent="0.2">
      <c r="A267" s="40"/>
      <c r="B267" s="22">
        <v>40</v>
      </c>
      <c r="C267" s="1">
        <v>0</v>
      </c>
      <c r="D267" s="3" t="s">
        <v>1015</v>
      </c>
      <c r="E267" s="14" t="s">
        <v>1016</v>
      </c>
      <c r="F267" s="4" t="s">
        <v>1014</v>
      </c>
      <c r="G267" s="45" t="str">
        <f>_xlfn.XLOOKUP(E267,innehall!B:B,innehall!G:G,"not found",0)</f>
        <v>Ja, Nej, Vet ej</v>
      </c>
    </row>
    <row r="268" spans="1:7" x14ac:dyDescent="0.2">
      <c r="A268" s="40"/>
      <c r="B268" s="22">
        <v>41</v>
      </c>
      <c r="C268" s="1">
        <v>0</v>
      </c>
      <c r="D268" s="3" t="s">
        <v>1017</v>
      </c>
      <c r="E268" s="14" t="s">
        <v>1018</v>
      </c>
      <c r="F268" s="4" t="s">
        <v>1014</v>
      </c>
      <c r="G268" s="45" t="str">
        <f>_xlfn.XLOOKUP(E268,innehall!B:B,innehall!G:G,"not found",0)</f>
        <v>Nej, Ja, Vet ej</v>
      </c>
    </row>
    <row r="269" spans="1:7" x14ac:dyDescent="0.2">
      <c r="A269" s="40"/>
      <c r="B269" s="22">
        <v>42</v>
      </c>
      <c r="C269" s="1">
        <v>0</v>
      </c>
      <c r="D269" s="3" t="s">
        <v>1019</v>
      </c>
      <c r="E269" s="14" t="s">
        <v>1020</v>
      </c>
      <c r="F269" s="4" t="s">
        <v>1021</v>
      </c>
      <c r="G269" s="45" t="str">
        <f>_xlfn.XLOOKUP(E269,innehall!B:B,innehall!G:G,"not found",0)</f>
        <v>Nej, Vet ej, Ja</v>
      </c>
    </row>
    <row r="270" spans="1:7" x14ac:dyDescent="0.2">
      <c r="A270" s="40"/>
      <c r="B270" s="22">
        <v>43</v>
      </c>
      <c r="C270" s="1">
        <v>0</v>
      </c>
      <c r="D270" s="3" t="s">
        <v>1022</v>
      </c>
      <c r="E270" s="14" t="s">
        <v>1023</v>
      </c>
      <c r="F270" s="4" t="s">
        <v>1021</v>
      </c>
      <c r="G270" s="45" t="str">
        <f>_xlfn.XLOOKUP(E270,innehall!B:B,innehall!G:G,"not found",0)</f>
        <v>(n=349): Ej deltagit, ,, 0, Aldrig varit med, Ej aktuellt...)</v>
      </c>
    </row>
    <row r="271" spans="1:7" x14ac:dyDescent="0.2">
      <c r="A271" s="40"/>
      <c r="B271" s="22">
        <v>44</v>
      </c>
      <c r="C271" s="1">
        <v>0</v>
      </c>
      <c r="D271" s="3" t="s">
        <v>1024</v>
      </c>
      <c r="E271" s="14" t="s">
        <v>1025</v>
      </c>
      <c r="F271" s="4" t="s">
        <v>1021</v>
      </c>
      <c r="G271" s="45" t="str">
        <f>_xlfn.XLOOKUP(E271,innehall!B:B,innehall!G:G,"not found",0)</f>
        <v>0 - 100</v>
      </c>
    </row>
    <row r="272" spans="1:7" x14ac:dyDescent="0.2">
      <c r="A272" s="40"/>
      <c r="B272" s="22">
        <v>45</v>
      </c>
      <c r="C272" s="1">
        <v>0</v>
      </c>
      <c r="D272" s="3" t="s">
        <v>1026</v>
      </c>
      <c r="E272" s="14" t="s">
        <v>1027</v>
      </c>
      <c r="F272" s="4" t="s">
        <v>1021</v>
      </c>
      <c r="G272" s="45" t="str">
        <f>_xlfn.XLOOKUP(E272,innehall!B:B,innehall!G:G,"not found",0)</f>
        <v>Nej, Ja</v>
      </c>
    </row>
    <row r="273" spans="1:7" x14ac:dyDescent="0.2">
      <c r="A273" s="40"/>
      <c r="B273" s="22">
        <v>46</v>
      </c>
      <c r="C273" s="1">
        <v>0</v>
      </c>
      <c r="D273" s="3" t="s">
        <v>1028</v>
      </c>
      <c r="E273" s="14" t="s">
        <v>1029</v>
      </c>
      <c r="F273" s="4" t="s">
        <v>1021</v>
      </c>
      <c r="G273" s="45" t="str">
        <f>_xlfn.XLOOKUP(E273,innehall!B:B,innehall!G:G,"not found",0)</f>
        <v>0 - 100</v>
      </c>
    </row>
    <row r="274" spans="1:7" x14ac:dyDescent="0.2">
      <c r="A274" s="40"/>
      <c r="B274" s="22">
        <v>47</v>
      </c>
      <c r="C274" s="1">
        <v>0</v>
      </c>
      <c r="D274" s="3" t="s">
        <v>1030</v>
      </c>
      <c r="E274" s="14" t="s">
        <v>1031</v>
      </c>
      <c r="F274" s="4" t="s">
        <v>1021</v>
      </c>
      <c r="G274" s="45" t="str">
        <f>_xlfn.XLOOKUP(E274,innehall!B:B,innehall!G:G,"not found",0)</f>
        <v>Nej, Ja</v>
      </c>
    </row>
    <row r="275" spans="1:7" x14ac:dyDescent="0.2">
      <c r="A275" s="40"/>
      <c r="B275" s="22">
        <v>48</v>
      </c>
      <c r="C275" s="1">
        <v>0</v>
      </c>
      <c r="D275" s="3" t="s">
        <v>903</v>
      </c>
      <c r="E275" s="14" t="s">
        <v>1062</v>
      </c>
      <c r="F275" s="4" t="s">
        <v>935</v>
      </c>
      <c r="G275" s="45" t="str">
        <f>_xlfn.XLOOKUP(E275,innehall!B:B,innehall!G:G,"not found",0)</f>
        <v>(n=6): Uppgift saknas i journal eller från kvinnan, Nej, Har inte haft något symptom tydande på COVID-19 under graviditeten, Ja, verifierad med provtagning, Har haft symptom tydande på COVID-19, men prov har ej tagits...)</v>
      </c>
    </row>
    <row r="276" spans="1:7" x14ac:dyDescent="0.2">
      <c r="A276" s="40"/>
      <c r="B276" s="22">
        <v>49</v>
      </c>
      <c r="C276" s="1">
        <v>0</v>
      </c>
      <c r="D276" s="3" t="s">
        <v>906</v>
      </c>
      <c r="E276" s="14" t="s">
        <v>1032</v>
      </c>
      <c r="F276" s="4" t="s">
        <v>909</v>
      </c>
      <c r="G276" s="45" t="str">
        <f>_xlfn.XLOOKUP(E276,innehall!B:B,innehall!G:G,"not found",0)</f>
        <v>Nej, Ja</v>
      </c>
    </row>
    <row r="277" spans="1:7" x14ac:dyDescent="0.2">
      <c r="A277" s="40"/>
      <c r="B277" s="22">
        <v>50</v>
      </c>
      <c r="C277" s="1">
        <v>0</v>
      </c>
      <c r="D277" s="3" t="s">
        <v>1033</v>
      </c>
      <c r="E277" s="14" t="s">
        <v>1034</v>
      </c>
      <c r="F277" s="4" t="s">
        <v>909</v>
      </c>
      <c r="G277" s="45" t="str">
        <f>_xlfn.XLOOKUP(E277,innehall!B:B,innehall!G:G,"not found",0)</f>
        <v>Nej</v>
      </c>
    </row>
    <row r="278" spans="1:7" x14ac:dyDescent="0.2">
      <c r="A278" s="40"/>
      <c r="B278" s="22">
        <v>51</v>
      </c>
      <c r="C278" s="1">
        <v>0</v>
      </c>
      <c r="D278" s="3" t="s">
        <v>1035</v>
      </c>
      <c r="E278" s="14" t="s">
        <v>1036</v>
      </c>
      <c r="F278" s="4" t="s">
        <v>909</v>
      </c>
      <c r="G278" s="45" t="str">
        <f>_xlfn.XLOOKUP(E278,innehall!B:B,innehall!G:G,"not found",0)</f>
        <v>Nej, Ja</v>
      </c>
    </row>
    <row r="279" spans="1:7" x14ac:dyDescent="0.2">
      <c r="A279" s="40"/>
      <c r="B279" s="22">
        <v>52</v>
      </c>
      <c r="C279" s="1">
        <v>0</v>
      </c>
      <c r="D279" s="3" t="s">
        <v>910</v>
      </c>
      <c r="E279" s="14" t="s">
        <v>1037</v>
      </c>
      <c r="F279" s="4" t="s">
        <v>909</v>
      </c>
      <c r="G279" s="45" t="str">
        <f>_xlfn.XLOOKUP(E279,innehall!B:B,innehall!G:G,"not found",0)</f>
        <v>Nej, Ja</v>
      </c>
    </row>
    <row r="280" spans="1:7" x14ac:dyDescent="0.2">
      <c r="A280" s="40"/>
      <c r="B280" s="22">
        <v>53</v>
      </c>
      <c r="C280" s="1">
        <v>0</v>
      </c>
      <c r="D280" s="3" t="s">
        <v>912</v>
      </c>
      <c r="E280" s="14" t="s">
        <v>1038</v>
      </c>
      <c r="F280" s="4" t="s">
        <v>909</v>
      </c>
      <c r="G280" s="45" t="str">
        <f>_xlfn.XLOOKUP(E280,innehall!B:B,innehall!G:G,"not found",0)</f>
        <v>Nej, Ja</v>
      </c>
    </row>
    <row r="281" spans="1:7" x14ac:dyDescent="0.2">
      <c r="A281" s="40"/>
      <c r="B281" s="22">
        <v>54</v>
      </c>
      <c r="C281" s="1">
        <v>0</v>
      </c>
      <c r="D281" s="3" t="s">
        <v>914</v>
      </c>
      <c r="E281" s="14" t="s">
        <v>1039</v>
      </c>
      <c r="F281" s="4" t="s">
        <v>909</v>
      </c>
      <c r="G281" s="45" t="str">
        <f>_xlfn.XLOOKUP(E281,innehall!B:B,innehall!G:G,"not found",0)</f>
        <v>Nej, Ja</v>
      </c>
    </row>
    <row r="282" spans="1:7" x14ac:dyDescent="0.2">
      <c r="A282" s="40"/>
      <c r="B282" s="22">
        <v>55</v>
      </c>
      <c r="C282" s="1">
        <v>0</v>
      </c>
      <c r="D282" s="3" t="s">
        <v>1040</v>
      </c>
      <c r="E282" s="14" t="s">
        <v>1041</v>
      </c>
      <c r="F282" s="4" t="s">
        <v>909</v>
      </c>
      <c r="G282" s="45" t="str">
        <f>_xlfn.XLOOKUP(E282,innehall!B:B,innehall!G:G,"not found",0)</f>
        <v>Nej</v>
      </c>
    </row>
    <row r="283" spans="1:7" x14ac:dyDescent="0.2">
      <c r="A283" s="40"/>
      <c r="B283" s="22">
        <v>56</v>
      </c>
      <c r="C283" s="1">
        <v>0</v>
      </c>
      <c r="D283" s="3" t="s">
        <v>916</v>
      </c>
      <c r="E283" s="14" t="s">
        <v>1042</v>
      </c>
      <c r="F283" s="4" t="s">
        <v>909</v>
      </c>
      <c r="G283" s="45" t="str">
        <f>_xlfn.XLOOKUP(E283,innehall!B:B,innehall!G:G,"not found",0)</f>
        <v>Nej, Ja</v>
      </c>
    </row>
    <row r="284" spans="1:7" x14ac:dyDescent="0.2">
      <c r="A284" s="40"/>
      <c r="B284" s="22">
        <v>57</v>
      </c>
      <c r="C284" s="1">
        <v>0</v>
      </c>
      <c r="D284" s="3" t="s">
        <v>918</v>
      </c>
      <c r="E284" s="14" t="s">
        <v>1043</v>
      </c>
      <c r="F284" s="4" t="s">
        <v>909</v>
      </c>
      <c r="G284" s="45" t="str">
        <f>_xlfn.XLOOKUP(E284,innehall!B:B,innehall!G:G,"not found",0)</f>
        <v>Nej, Ja</v>
      </c>
    </row>
    <row r="285" spans="1:7" x14ac:dyDescent="0.2">
      <c r="A285" s="40"/>
      <c r="B285" s="22">
        <v>58</v>
      </c>
      <c r="C285" s="1">
        <v>0</v>
      </c>
      <c r="D285" s="3" t="s">
        <v>920</v>
      </c>
      <c r="E285" s="14" t="s">
        <v>1044</v>
      </c>
      <c r="F285" s="4" t="s">
        <v>909</v>
      </c>
      <c r="G285" s="45" t="str">
        <f>_xlfn.XLOOKUP(E285,innehall!B:B,innehall!G:G,"not found",0)</f>
        <v>Nej, Ja</v>
      </c>
    </row>
    <row r="286" spans="1:7" x14ac:dyDescent="0.2">
      <c r="A286" s="40"/>
      <c r="B286" s="22">
        <v>59</v>
      </c>
      <c r="C286" s="1">
        <v>0</v>
      </c>
      <c r="D286" s="3" t="s">
        <v>922</v>
      </c>
      <c r="E286" s="14" t="s">
        <v>1045</v>
      </c>
      <c r="F286" s="4" t="s">
        <v>909</v>
      </c>
      <c r="G286" s="45" t="str">
        <f>_xlfn.XLOOKUP(E286,innehall!B:B,innehall!G:G,"not found",0)</f>
        <v>Vet ej, Nej, Ja</v>
      </c>
    </row>
    <row r="287" spans="1:7" x14ac:dyDescent="0.2">
      <c r="A287" s="40"/>
      <c r="B287" s="22">
        <v>60</v>
      </c>
      <c r="C287" s="1">
        <v>0</v>
      </c>
      <c r="D287" s="3" t="s">
        <v>924</v>
      </c>
      <c r="E287" s="14" t="s">
        <v>1046</v>
      </c>
      <c r="F287" s="4" t="s">
        <v>909</v>
      </c>
      <c r="G287" s="45" t="str">
        <f>_xlfn.XLOOKUP(E287,innehall!B:B,innehall!G:G,"not found",0)</f>
        <v>Nej, Ja</v>
      </c>
    </row>
    <row r="288" spans="1:7" x14ac:dyDescent="0.2">
      <c r="A288" s="40"/>
      <c r="B288" s="22">
        <v>61</v>
      </c>
      <c r="C288" s="1">
        <v>0</v>
      </c>
      <c r="D288" s="3" t="s">
        <v>1047</v>
      </c>
      <c r="E288" s="14" t="s">
        <v>1049</v>
      </c>
      <c r="F288" s="4" t="s">
        <v>909</v>
      </c>
      <c r="G288" s="45" t="str">
        <f>_xlfn.XLOOKUP(E288,innehall!B:B,innehall!G:G,"not found",0)</f>
        <v>Nej</v>
      </c>
    </row>
    <row r="289" spans="1:7" x14ac:dyDescent="0.2">
      <c r="A289" s="40"/>
      <c r="B289" s="22">
        <v>62</v>
      </c>
      <c r="C289" s="1">
        <v>0</v>
      </c>
      <c r="D289" s="3" t="s">
        <v>926</v>
      </c>
      <c r="E289" s="14" t="s">
        <v>1048</v>
      </c>
      <c r="F289" s="4" t="s">
        <v>909</v>
      </c>
      <c r="G289" s="45" t="str">
        <f>_xlfn.XLOOKUP(E289,innehall!B:B,innehall!G:G,"not found",0)</f>
        <v>Nej, Ja</v>
      </c>
    </row>
    <row r="290" spans="1:7" x14ac:dyDescent="0.2">
      <c r="A290" s="40"/>
      <c r="B290" s="22">
        <v>63</v>
      </c>
      <c r="C290" s="1">
        <v>0</v>
      </c>
      <c r="D290" s="3" t="s">
        <v>928</v>
      </c>
      <c r="E290" s="14" t="s">
        <v>1050</v>
      </c>
      <c r="F290" s="4" t="s">
        <v>909</v>
      </c>
      <c r="G290" s="45" t="str">
        <f>_xlfn.XLOOKUP(E290,innehall!B:B,innehall!G:G,"not found",0)</f>
        <v>Nej, Ja</v>
      </c>
    </row>
    <row r="291" spans="1:7" x14ac:dyDescent="0.2">
      <c r="A291" s="40"/>
      <c r="B291" s="22">
        <v>64</v>
      </c>
      <c r="C291" s="1">
        <v>0</v>
      </c>
      <c r="D291" s="3" t="s">
        <v>930</v>
      </c>
      <c r="E291" s="14" t="s">
        <v>1051</v>
      </c>
      <c r="F291" s="4" t="s">
        <v>909</v>
      </c>
      <c r="G291" s="45" t="str">
        <f>_xlfn.XLOOKUP(E291,innehall!B:B,innehall!G:G,"not found",0)</f>
        <v>Nej, Ja</v>
      </c>
    </row>
    <row r="292" spans="1:7" x14ac:dyDescent="0.2">
      <c r="A292" s="40"/>
      <c r="B292" s="22">
        <v>65</v>
      </c>
      <c r="C292" s="1">
        <v>0</v>
      </c>
      <c r="D292" s="3" t="s">
        <v>933</v>
      </c>
      <c r="E292" s="14" t="s">
        <v>1063</v>
      </c>
      <c r="F292" s="4" t="s">
        <v>935</v>
      </c>
      <c r="G292" s="45" t="str">
        <f>_xlfn.XLOOKUP(E292,innehall!B:B,innehall!G:G,"not found",0)</f>
        <v>Nej, Vet ej, Ja</v>
      </c>
    </row>
    <row r="293" spans="1:7" x14ac:dyDescent="0.2">
      <c r="A293" s="40"/>
      <c r="B293" s="22">
        <v>66</v>
      </c>
      <c r="C293" s="1">
        <v>0</v>
      </c>
      <c r="D293" s="3" t="s">
        <v>936</v>
      </c>
      <c r="E293" s="14" t="s">
        <v>1064</v>
      </c>
      <c r="F293" s="4" t="s">
        <v>935</v>
      </c>
      <c r="G293" s="45" t="str">
        <f>_xlfn.XLOOKUP(E293,innehall!B:B,innehall!G:G,"not found",0)</f>
        <v>2020 - 2022</v>
      </c>
    </row>
    <row r="294" spans="1:7" x14ac:dyDescent="0.2">
      <c r="A294" s="40"/>
      <c r="B294" s="22">
        <v>67</v>
      </c>
      <c r="C294" s="1">
        <v>0</v>
      </c>
      <c r="D294" s="3" t="s">
        <v>938</v>
      </c>
      <c r="E294" s="14" t="s">
        <v>1065</v>
      </c>
      <c r="F294" s="4" t="s">
        <v>935</v>
      </c>
      <c r="G294" s="45" t="str">
        <f>_xlfn.XLOOKUP(E294,innehall!B:B,innehall!G:G,"not found",0)</f>
        <v>1 - 12</v>
      </c>
    </row>
    <row r="295" spans="1:7" x14ac:dyDescent="0.2">
      <c r="A295" s="40"/>
      <c r="B295" s="22">
        <v>68</v>
      </c>
      <c r="C295" s="1">
        <v>0</v>
      </c>
      <c r="D295" s="3" t="s">
        <v>940</v>
      </c>
      <c r="E295" s="14" t="s">
        <v>1066</v>
      </c>
      <c r="F295" s="4" t="s">
        <v>935</v>
      </c>
      <c r="G295" s="45" t="str">
        <f>_xlfn.XLOOKUP(E295,innehall!B:B,innehall!G:G,"not found",0)</f>
        <v>Nej, Ja</v>
      </c>
    </row>
    <row r="296" spans="1:7" x14ac:dyDescent="0.2">
      <c r="A296" s="40"/>
      <c r="B296" s="22">
        <v>69</v>
      </c>
      <c r="C296" s="1">
        <v>0</v>
      </c>
      <c r="D296" s="3" t="s">
        <v>509</v>
      </c>
      <c r="E296" s="14" t="s">
        <v>543</v>
      </c>
      <c r="F296" s="4" t="s">
        <v>1460</v>
      </c>
      <c r="G296" s="45" t="str">
        <f>_xlfn.XLOOKUP(E296,innehall!B:B,innehall!G:G,"not found",0)</f>
        <v>Nej, Ja</v>
      </c>
    </row>
    <row r="297" spans="1:7" x14ac:dyDescent="0.2">
      <c r="A297" s="40"/>
      <c r="B297" s="22">
        <v>70</v>
      </c>
      <c r="C297" s="1">
        <v>0</v>
      </c>
      <c r="D297" s="3" t="s">
        <v>510</v>
      </c>
      <c r="E297" s="14" t="s">
        <v>544</v>
      </c>
      <c r="F297" s="4" t="s">
        <v>1461</v>
      </c>
      <c r="G297" s="45" t="str">
        <f>_xlfn.XLOOKUP(E297,innehall!B:B,innehall!G:G,"not found",0)</f>
        <v>Nej, Ja</v>
      </c>
    </row>
    <row r="298" spans="1:7" x14ac:dyDescent="0.2">
      <c r="A298" s="40"/>
      <c r="B298" s="22">
        <v>71</v>
      </c>
      <c r="C298" s="1">
        <v>0</v>
      </c>
      <c r="D298" s="3" t="s">
        <v>511</v>
      </c>
      <c r="E298" s="14" t="s">
        <v>545</v>
      </c>
      <c r="F298" s="4" t="s">
        <v>1462</v>
      </c>
      <c r="G298" s="45" t="str">
        <f>_xlfn.XLOOKUP(E298,innehall!B:B,innehall!G:G,"not found",0)</f>
        <v>Nej, Ja</v>
      </c>
    </row>
    <row r="299" spans="1:7" x14ac:dyDescent="0.2">
      <c r="A299" s="40"/>
      <c r="B299" s="22">
        <v>72</v>
      </c>
      <c r="C299" s="1">
        <v>0</v>
      </c>
      <c r="D299" s="3" t="s">
        <v>512</v>
      </c>
      <c r="E299" s="14" t="s">
        <v>546</v>
      </c>
      <c r="F299" s="4" t="s">
        <v>1463</v>
      </c>
      <c r="G299" s="45" t="str">
        <f>_xlfn.XLOOKUP(E299,innehall!B:B,innehall!G:G,"not found",0)</f>
        <v>Nej, Ja</v>
      </c>
    </row>
    <row r="300" spans="1:7" x14ac:dyDescent="0.2">
      <c r="A300" s="40"/>
      <c r="B300" s="22">
        <v>73</v>
      </c>
      <c r="C300" s="1">
        <v>0</v>
      </c>
      <c r="D300" s="3" t="s">
        <v>513</v>
      </c>
      <c r="E300" s="14" t="s">
        <v>547</v>
      </c>
      <c r="F300" s="4" t="s">
        <v>1464</v>
      </c>
      <c r="G300" s="45" t="str">
        <f>_xlfn.XLOOKUP(E300,innehall!B:B,innehall!G:G,"not found",0)</f>
        <v>Nej, Ja</v>
      </c>
    </row>
    <row r="301" spans="1:7" x14ac:dyDescent="0.2">
      <c r="A301" s="40"/>
      <c r="B301" s="22">
        <v>74</v>
      </c>
      <c r="C301" s="1">
        <v>0</v>
      </c>
      <c r="D301" s="3" t="s">
        <v>514</v>
      </c>
      <c r="E301" s="14" t="s">
        <v>548</v>
      </c>
      <c r="F301" s="4" t="s">
        <v>1465</v>
      </c>
      <c r="G301" s="45" t="str">
        <f>_xlfn.XLOOKUP(E301,innehall!B:B,innehall!G:G,"not found",0)</f>
        <v>Nej, Ja</v>
      </c>
    </row>
    <row r="302" spans="1:7" x14ac:dyDescent="0.2">
      <c r="A302" s="40"/>
      <c r="B302" s="22">
        <v>75</v>
      </c>
      <c r="C302" s="1">
        <v>0</v>
      </c>
      <c r="D302" s="17" t="s">
        <v>1057</v>
      </c>
      <c r="E302" s="14" t="s">
        <v>1058</v>
      </c>
      <c r="F302" s="4" t="s">
        <v>1468</v>
      </c>
      <c r="G302" s="45" t="str">
        <f>_xlfn.XLOOKUP(E302,innehall!B:B,innehall!G:G,"not found",0)</f>
        <v>Nej, Ja</v>
      </c>
    </row>
    <row r="303" spans="1:7" x14ac:dyDescent="0.2">
      <c r="A303" s="40"/>
      <c r="B303" s="22">
        <v>76</v>
      </c>
      <c r="C303" s="1">
        <v>0</v>
      </c>
      <c r="D303" s="3" t="s">
        <v>515</v>
      </c>
      <c r="E303" s="14" t="s">
        <v>549</v>
      </c>
      <c r="F303" s="4" t="s">
        <v>1467</v>
      </c>
      <c r="G303" s="45" t="str">
        <f>_xlfn.XLOOKUP(E303,innehall!B:B,innehall!G:G,"not found",0)</f>
        <v>Ja, Nej</v>
      </c>
    </row>
    <row r="304" spans="1:7" x14ac:dyDescent="0.2">
      <c r="A304" s="40"/>
      <c r="B304" s="22">
        <v>77</v>
      </c>
      <c r="C304" s="1">
        <v>0</v>
      </c>
      <c r="D304" s="3" t="s">
        <v>516</v>
      </c>
      <c r="E304" s="14" t="s">
        <v>550</v>
      </c>
      <c r="F304" s="4" t="s">
        <v>1466</v>
      </c>
      <c r="G304" s="45" t="str">
        <f>_xlfn.XLOOKUP(E304,innehall!B:B,innehall!G:G,"not found",0)</f>
        <v>Nej, Ja</v>
      </c>
    </row>
    <row r="305" spans="1:7" x14ac:dyDescent="0.2">
      <c r="A305" s="40"/>
      <c r="B305" s="22">
        <v>78</v>
      </c>
      <c r="C305" s="1">
        <v>0</v>
      </c>
      <c r="D305" s="17" t="s">
        <v>319</v>
      </c>
      <c r="E305" s="14" t="s">
        <v>551</v>
      </c>
      <c r="F305" s="4" t="s">
        <v>1469</v>
      </c>
      <c r="G305" s="45" t="str">
        <f>_xlfn.XLOOKUP(E305,innehall!B:B,innehall!G:G,"not found",0)</f>
        <v>Nej, Ja</v>
      </c>
    </row>
    <row r="306" spans="1:7" x14ac:dyDescent="0.2">
      <c r="A306" s="40"/>
      <c r="B306" s="22">
        <v>79</v>
      </c>
      <c r="C306" s="1">
        <v>0</v>
      </c>
      <c r="D306" s="3" t="s">
        <v>320</v>
      </c>
      <c r="E306" s="14" t="s">
        <v>552</v>
      </c>
      <c r="F306" s="4" t="s">
        <v>1470</v>
      </c>
      <c r="G306" s="45" t="str">
        <f>_xlfn.XLOOKUP(E306,innehall!B:B,innehall!G:G,"not found",0)</f>
        <v>Nej, Ja</v>
      </c>
    </row>
    <row r="307" spans="1:7" x14ac:dyDescent="0.2">
      <c r="A307" s="40"/>
      <c r="B307" s="22">
        <v>80</v>
      </c>
      <c r="C307" s="1">
        <v>0</v>
      </c>
      <c r="D307" s="3" t="s">
        <v>321</v>
      </c>
      <c r="E307" s="14" t="s">
        <v>553</v>
      </c>
      <c r="F307" s="4" t="s">
        <v>1471</v>
      </c>
      <c r="G307" s="45" t="str">
        <f>_xlfn.XLOOKUP(E307,innehall!B:B,innehall!G:G,"not found",0)</f>
        <v>Nej, Ja</v>
      </c>
    </row>
    <row r="308" spans="1:7" x14ac:dyDescent="0.2">
      <c r="A308" s="40"/>
      <c r="B308" s="22">
        <v>81</v>
      </c>
      <c r="C308" s="1">
        <v>0</v>
      </c>
      <c r="D308" s="3" t="s">
        <v>322</v>
      </c>
      <c r="E308" s="14" t="s">
        <v>554</v>
      </c>
      <c r="F308" s="4" t="s">
        <v>1472</v>
      </c>
      <c r="G308" s="45" t="str">
        <f>_xlfn.XLOOKUP(E308,innehall!B:B,innehall!G:G,"not found",0)</f>
        <v>Nej, Ja</v>
      </c>
    </row>
    <row r="309" spans="1:7" x14ac:dyDescent="0.2">
      <c r="A309" s="40"/>
      <c r="B309" s="22">
        <v>82</v>
      </c>
      <c r="C309" s="1">
        <v>0</v>
      </c>
      <c r="D309" s="3" t="s">
        <v>517</v>
      </c>
      <c r="E309" s="14" t="s">
        <v>555</v>
      </c>
      <c r="F309" s="4" t="s">
        <v>1473</v>
      </c>
      <c r="G309" s="45" t="str">
        <f>_xlfn.XLOOKUP(E309,innehall!B:B,innehall!G:G,"not found",0)</f>
        <v>Nej, Ja</v>
      </c>
    </row>
    <row r="310" spans="1:7" x14ac:dyDescent="0.2">
      <c r="A310" s="40"/>
      <c r="B310" s="22">
        <v>83</v>
      </c>
      <c r="C310" s="1">
        <v>0</v>
      </c>
      <c r="D310" s="3" t="s">
        <v>323</v>
      </c>
      <c r="E310" s="14" t="s">
        <v>556</v>
      </c>
      <c r="F310" s="4" t="s">
        <v>1474</v>
      </c>
      <c r="G310" s="45" t="str">
        <f>_xlfn.XLOOKUP(E310,innehall!B:B,innehall!G:G,"not found",0)</f>
        <v>Nej, Ja</v>
      </c>
    </row>
    <row r="311" spans="1:7" x14ac:dyDescent="0.2">
      <c r="A311" s="40"/>
      <c r="B311" s="22">
        <v>84</v>
      </c>
      <c r="C311" s="1">
        <v>0</v>
      </c>
      <c r="D311" s="3" t="s">
        <v>324</v>
      </c>
      <c r="E311" s="14" t="s">
        <v>557</v>
      </c>
      <c r="F311" s="4" t="s">
        <v>1475</v>
      </c>
      <c r="G311" s="45" t="str">
        <f>_xlfn.XLOOKUP(E311,innehall!B:B,innehall!G:G,"not found",0)</f>
        <v>Nej, Ja</v>
      </c>
    </row>
    <row r="312" spans="1:7" x14ac:dyDescent="0.2">
      <c r="A312" s="40"/>
      <c r="B312" s="22">
        <v>85</v>
      </c>
      <c r="C312" s="1">
        <v>0</v>
      </c>
      <c r="D312" s="17" t="s">
        <v>1478</v>
      </c>
      <c r="E312" s="14" t="s">
        <v>1364</v>
      </c>
      <c r="F312" s="4" t="s">
        <v>1479</v>
      </c>
      <c r="G312" s="45" t="str">
        <f>_xlfn.XLOOKUP(E312,innehall!B:B,innehall!G:G,"not found",0)</f>
        <v>Nej, Ja</v>
      </c>
    </row>
    <row r="313" spans="1:7" x14ac:dyDescent="0.2">
      <c r="A313" s="40"/>
      <c r="B313" s="22">
        <v>86</v>
      </c>
      <c r="C313" s="1">
        <v>0</v>
      </c>
      <c r="D313" s="3" t="s">
        <v>325</v>
      </c>
      <c r="E313" s="14" t="s">
        <v>558</v>
      </c>
      <c r="F313" s="4" t="s">
        <v>1476</v>
      </c>
      <c r="G313" s="45" t="str">
        <f>_xlfn.XLOOKUP(E313,innehall!B:B,innehall!G:G,"not found",0)</f>
        <v>Ja, Nej</v>
      </c>
    </row>
    <row r="314" spans="1:7" x14ac:dyDescent="0.2">
      <c r="A314" s="40"/>
      <c r="B314" s="22">
        <v>87</v>
      </c>
      <c r="C314" s="1">
        <v>0</v>
      </c>
      <c r="D314" s="3" t="s">
        <v>326</v>
      </c>
      <c r="E314" s="14" t="s">
        <v>559</v>
      </c>
      <c r="F314" s="4" t="s">
        <v>1477</v>
      </c>
      <c r="G314" s="45" t="str">
        <f>_xlfn.XLOOKUP(E314,innehall!B:B,innehall!G:G,"not found",0)</f>
        <v>Nej, Ja</v>
      </c>
    </row>
    <row r="315" spans="1:7" x14ac:dyDescent="0.2">
      <c r="A315" s="40"/>
      <c r="B315" s="22">
        <v>88</v>
      </c>
      <c r="C315" s="1">
        <v>0</v>
      </c>
      <c r="D315" s="3" t="s">
        <v>1052</v>
      </c>
      <c r="E315" s="14" t="s">
        <v>1053</v>
      </c>
      <c r="F315" s="4" t="s">
        <v>1054</v>
      </c>
      <c r="G315" s="45" t="str">
        <f>_xlfn.XLOOKUP(E315,innehall!B:B,innehall!G:G,"not found",0)</f>
        <v>Nej, Ja</v>
      </c>
    </row>
    <row r="316" spans="1:7" x14ac:dyDescent="0.2">
      <c r="A316" s="40"/>
      <c r="B316" s="22">
        <v>89</v>
      </c>
      <c r="C316" s="1">
        <v>0</v>
      </c>
      <c r="D316" s="3" t="s">
        <v>1055</v>
      </c>
      <c r="E316" s="4" t="s">
        <v>1056</v>
      </c>
      <c r="F316" s="4" t="s">
        <v>1054</v>
      </c>
      <c r="G316" s="45" t="str">
        <f>_xlfn.XLOOKUP(E316,innehall!B:B,innehall!G:G,"not found",0)</f>
        <v>Nej, Ja</v>
      </c>
    </row>
    <row r="317" spans="1:7" x14ac:dyDescent="0.2">
      <c r="A317" s="40"/>
      <c r="B317" s="22">
        <v>90</v>
      </c>
      <c r="C317" s="1">
        <v>0</v>
      </c>
      <c r="D317" s="3" t="s">
        <v>1060</v>
      </c>
      <c r="E317" s="14" t="s">
        <v>1059</v>
      </c>
      <c r="F317" s="4" t="s">
        <v>1054</v>
      </c>
      <c r="G317" s="45" t="str">
        <f>_xlfn.XLOOKUP(E317,innehall!B:B,innehall!G:G,"not found",0)</f>
        <v>Nej, Ja</v>
      </c>
    </row>
    <row r="318" spans="1:7" x14ac:dyDescent="0.2">
      <c r="A318" s="40"/>
      <c r="B318" s="22">
        <v>91</v>
      </c>
      <c r="C318" s="1">
        <v>0</v>
      </c>
      <c r="D318" s="3" t="s">
        <v>1061</v>
      </c>
      <c r="E318" s="14" t="s">
        <v>1077</v>
      </c>
      <c r="F318" s="4" t="s">
        <v>1054</v>
      </c>
      <c r="G318" s="45" t="str">
        <f>_xlfn.XLOOKUP(E318,innehall!B:B,innehall!G:G,"not found",0)</f>
        <v>Nej, Ja</v>
      </c>
    </row>
    <row r="319" spans="1:7" x14ac:dyDescent="0.2">
      <c r="B319" s="39"/>
      <c r="C319" s="30"/>
      <c r="D319" s="9"/>
      <c r="E319" s="14"/>
      <c r="F319" s="38"/>
      <c r="G319" s="45">
        <f>_xlfn.XLOOKUP(E319,innehall!B:B,innehall!G:G,"not found",0)</f>
        <v>0</v>
      </c>
    </row>
    <row r="320" spans="1:7" x14ac:dyDescent="0.2">
      <c r="B320" s="26" t="s">
        <v>447</v>
      </c>
      <c r="C320" s="31"/>
      <c r="D320" s="11"/>
      <c r="E320" s="15"/>
      <c r="F320" s="12"/>
      <c r="G320" s="45">
        <f>_xlfn.XLOOKUP(E320,innehall!B:B,innehall!G:G,"not found",0)</f>
        <v>0</v>
      </c>
    </row>
    <row r="321" spans="1:8" x14ac:dyDescent="0.2">
      <c r="A321" s="40"/>
      <c r="B321" s="22">
        <v>1</v>
      </c>
      <c r="C321" s="1">
        <v>0</v>
      </c>
      <c r="D321" s="3" t="s">
        <v>58</v>
      </c>
      <c r="E321" s="14" t="s">
        <v>590</v>
      </c>
      <c r="F321" s="33" t="s">
        <v>82</v>
      </c>
      <c r="G321" s="45" t="str">
        <f>_xlfn.XLOOKUP(E321,innehall!B:B,innehall!G:G,"not found",0)</f>
        <v>(n=1078): SE2321000198-019287, SE162321000156-4B6R, Old Södra BB, SE2321000016-66KS, 175...)</v>
      </c>
    </row>
    <row r="322" spans="1:8" x14ac:dyDescent="0.2">
      <c r="A322" s="40"/>
      <c r="B322" s="22">
        <v>2</v>
      </c>
      <c r="C322" s="1">
        <v>0</v>
      </c>
      <c r="D322" s="3" t="s">
        <v>59</v>
      </c>
      <c r="E322" s="14" t="s">
        <v>591</v>
      </c>
      <c r="F322" s="33" t="s">
        <v>82</v>
      </c>
      <c r="G322" s="45" t="str">
        <f>_xlfn.XLOOKUP(E322,innehall!B:B,innehall!G:G,"not found",0)</f>
        <v>(n=674): BMM Hudiksvall Nordanstig, Vårdcentralen (Torsby), Södra BB SöS, Mama Mia City, Cederkliniken  BMM...)</v>
      </c>
    </row>
    <row r="323" spans="1:8" x14ac:dyDescent="0.2">
      <c r="A323" s="40"/>
      <c r="B323" s="22">
        <v>3</v>
      </c>
      <c r="C323" s="1">
        <v>0</v>
      </c>
      <c r="D323" s="3" t="s">
        <v>60</v>
      </c>
      <c r="E323" s="14" t="s">
        <v>592</v>
      </c>
      <c r="F323" s="4" t="s">
        <v>458</v>
      </c>
      <c r="G323" s="45" t="str">
        <f>_xlfn.XLOOKUP(E323,innehall!B:B,innehall!G:G,"not found",0)</f>
        <v>(n=612): Hudiksvall/Nordanstig, Torsby BMM, Södra BB SöS, Mama Mia Karlavägen (City), Cederkliniken  BMM...)</v>
      </c>
      <c r="H323" s="29" t="s">
        <v>2</v>
      </c>
    </row>
    <row r="324" spans="1:8" x14ac:dyDescent="0.2">
      <c r="A324" s="40"/>
      <c r="B324" s="22">
        <v>4</v>
      </c>
      <c r="C324" s="1">
        <v>0</v>
      </c>
      <c r="D324" s="3" t="s">
        <v>304</v>
      </c>
      <c r="E324" s="14" t="s">
        <v>593</v>
      </c>
      <c r="F324" s="4" t="s">
        <v>304</v>
      </c>
      <c r="G324" s="45" t="str">
        <f>_xlfn.XLOOKUP(E324,innehall!B:B,innehall!G:G,"not found",0)</f>
        <v>(n=21): Gävleborg, Värmland, Stockholm, Norrbotten, Örebro...)</v>
      </c>
      <c r="H324" s="29" t="s">
        <v>2</v>
      </c>
    </row>
    <row r="325" spans="1:8" x14ac:dyDescent="0.2">
      <c r="A325" s="40"/>
      <c r="B325" s="22">
        <v>5</v>
      </c>
      <c r="C325" s="1">
        <v>0</v>
      </c>
      <c r="D325" s="3" t="s">
        <v>22</v>
      </c>
      <c r="E325" s="14" t="s">
        <v>594</v>
      </c>
      <c r="F325" s="4" t="s">
        <v>22</v>
      </c>
      <c r="G325" s="45" t="str">
        <f>_xlfn.XLOOKUP(E325,innehall!B:B,innehall!G:G,"not found",0)</f>
        <v>1900-01-01 - 2103-10-09</v>
      </c>
    </row>
    <row r="326" spans="1:8" x14ac:dyDescent="0.2">
      <c r="A326" s="40"/>
      <c r="B326" s="22">
        <v>6</v>
      </c>
      <c r="C326" s="1">
        <v>0</v>
      </c>
      <c r="D326" s="3" t="s">
        <v>340</v>
      </c>
      <c r="E326" s="14" t="s">
        <v>595</v>
      </c>
      <c r="F326" s="4" t="s">
        <v>19</v>
      </c>
      <c r="G326" s="45" t="str">
        <f>_xlfn.XLOOKUP(E326,innehall!B:B,innehall!G:G,"not found",0)</f>
        <v>Omföderska, Förstföderska</v>
      </c>
    </row>
    <row r="327" spans="1:8" x14ac:dyDescent="0.2">
      <c r="A327" s="40"/>
      <c r="B327" s="22">
        <v>7</v>
      </c>
      <c r="C327" s="1">
        <v>0</v>
      </c>
      <c r="D327" s="3" t="s">
        <v>21</v>
      </c>
      <c r="E327" s="14" t="s">
        <v>596</v>
      </c>
      <c r="F327" s="33" t="s">
        <v>421</v>
      </c>
      <c r="G327" s="45" t="str">
        <f>_xlfn.XLOOKUP(E327,innehall!B:B,innehall!G:G,"not found",0)</f>
        <v>0 - 2027</v>
      </c>
    </row>
    <row r="328" spans="1:8" x14ac:dyDescent="0.2">
      <c r="A328" s="40"/>
      <c r="B328" s="22">
        <v>8</v>
      </c>
      <c r="C328" s="1">
        <v>0</v>
      </c>
      <c r="D328" s="3" t="s">
        <v>23</v>
      </c>
      <c r="E328" s="14" t="s">
        <v>597</v>
      </c>
      <c r="F328" s="33" t="s">
        <v>69</v>
      </c>
      <c r="G328" s="45" t="str">
        <f>_xlfn.XLOOKUP(E328,innehall!B:B,innehall!G:G,"not found",0)</f>
        <v>0 - 18</v>
      </c>
    </row>
    <row r="329" spans="1:8" x14ac:dyDescent="0.2">
      <c r="A329" s="40"/>
      <c r="B329" s="22">
        <v>9</v>
      </c>
      <c r="C329" s="1">
        <v>0</v>
      </c>
      <c r="D329" s="3" t="s">
        <v>341</v>
      </c>
      <c r="E329" s="14" t="s">
        <v>598</v>
      </c>
      <c r="F329" s="33" t="s">
        <v>70</v>
      </c>
      <c r="G329" s="45" t="str">
        <f>_xlfn.XLOOKUP(E329,innehall!B:B,innehall!G:G,"not found",0)</f>
        <v>0 - 18</v>
      </c>
    </row>
    <row r="330" spans="1:8" x14ac:dyDescent="0.2">
      <c r="A330" s="40"/>
      <c r="B330" s="22">
        <v>10</v>
      </c>
      <c r="C330" s="1">
        <v>0</v>
      </c>
      <c r="D330" s="3" t="s">
        <v>339</v>
      </c>
      <c r="E330" s="14" t="s">
        <v>599</v>
      </c>
      <c r="F330" s="33" t="s">
        <v>13</v>
      </c>
      <c r="G330" s="45" t="str">
        <f>_xlfn.XLOOKUP(E330,innehall!B:B,innehall!G:G,"not found",0)</f>
        <v>0 - 44</v>
      </c>
    </row>
    <row r="331" spans="1:8" x14ac:dyDescent="0.2">
      <c r="A331" s="40"/>
      <c r="B331" s="22">
        <v>11</v>
      </c>
      <c r="C331" s="1">
        <v>0</v>
      </c>
      <c r="D331" s="3" t="s">
        <v>12</v>
      </c>
      <c r="E331" s="14" t="s">
        <v>600</v>
      </c>
      <c r="F331" s="33" t="s">
        <v>12</v>
      </c>
      <c r="G331" s="45" t="str">
        <f>_xlfn.XLOOKUP(E331,innehall!B:B,innehall!G:G,"not found",0)</f>
        <v>0 - 10</v>
      </c>
    </row>
    <row r="332" spans="1:8" x14ac:dyDescent="0.2">
      <c r="A332" s="40"/>
      <c r="B332" s="22">
        <v>12</v>
      </c>
      <c r="C332" s="1">
        <v>0</v>
      </c>
      <c r="D332" s="3" t="s">
        <v>27</v>
      </c>
      <c r="E332" s="14" t="s">
        <v>601</v>
      </c>
      <c r="F332" s="4" t="s">
        <v>391</v>
      </c>
      <c r="G332" s="45" t="str">
        <f>_xlfn.XLOOKUP(E332,innehall!B:B,innehall!G:G,"not found",0)</f>
        <v>0 - 999</v>
      </c>
    </row>
    <row r="333" spans="1:8" x14ac:dyDescent="0.2">
      <c r="A333" s="40"/>
      <c r="B333" s="22">
        <v>13</v>
      </c>
      <c r="C333" s="1">
        <v>0</v>
      </c>
      <c r="D333" s="3" t="s">
        <v>28</v>
      </c>
      <c r="E333" s="14" t="s">
        <v>602</v>
      </c>
      <c r="F333" s="4" t="s">
        <v>390</v>
      </c>
      <c r="G333" s="45" t="str">
        <f>_xlfn.XLOOKUP(E333,innehall!B:B,innehall!G:G,"not found",0)</f>
        <v>0 - 999</v>
      </c>
    </row>
    <row r="334" spans="1:8" x14ac:dyDescent="0.2">
      <c r="A334" s="40"/>
      <c r="B334" s="22">
        <v>14</v>
      </c>
      <c r="C334" s="1">
        <v>0</v>
      </c>
      <c r="D334" s="3" t="s">
        <v>26</v>
      </c>
      <c r="E334" s="14" t="s">
        <v>603</v>
      </c>
      <c r="F334" s="4" t="s">
        <v>26</v>
      </c>
      <c r="G334" s="45" t="str">
        <f>_xlfn.XLOOKUP(E334,innehall!B:B,innehall!G:G,"not found",0)</f>
        <v>4.41 - 737.24</v>
      </c>
    </row>
    <row r="335" spans="1:8" x14ac:dyDescent="0.2">
      <c r="A335" s="40"/>
      <c r="B335" s="22">
        <v>15</v>
      </c>
      <c r="C335" s="1">
        <v>0</v>
      </c>
      <c r="D335" s="3" t="s">
        <v>14</v>
      </c>
      <c r="E335" s="14" t="s">
        <v>604</v>
      </c>
      <c r="F335" s="4" t="s">
        <v>66</v>
      </c>
      <c r="G335" s="45" t="str">
        <f>_xlfn.XLOOKUP(E335,innehall!B:B,innehall!G:G,"not found",0)</f>
        <v>1900-01-01 - 2035-12-15</v>
      </c>
    </row>
    <row r="336" spans="1:8" x14ac:dyDescent="0.2">
      <c r="A336" s="40"/>
      <c r="B336" s="22">
        <v>16</v>
      </c>
      <c r="C336" s="1">
        <v>0</v>
      </c>
      <c r="D336" s="3" t="s">
        <v>15</v>
      </c>
      <c r="E336" s="14" t="s">
        <v>605</v>
      </c>
      <c r="F336" s="4" t="s">
        <v>67</v>
      </c>
      <c r="G336" s="45" t="str">
        <f>_xlfn.XLOOKUP(E336,innehall!B:B,innehall!G:G,"not found",0)</f>
        <v>1900-01-01 - 2091-04-18</v>
      </c>
    </row>
    <row r="337" spans="1:7" x14ac:dyDescent="0.2">
      <c r="A337" s="40"/>
      <c r="B337" s="22">
        <v>17</v>
      </c>
      <c r="C337" s="1">
        <v>0</v>
      </c>
      <c r="D337" s="3" t="s">
        <v>16</v>
      </c>
      <c r="E337" s="14" t="s">
        <v>606</v>
      </c>
      <c r="F337" s="4" t="s">
        <v>67</v>
      </c>
      <c r="G337" s="45" t="str">
        <f>_xlfn.XLOOKUP(E337,innehall!B:B,innehall!G:G,"not found",0)</f>
        <v>1900-01-01 - 2090-07-12</v>
      </c>
    </row>
    <row r="338" spans="1:7" x14ac:dyDescent="0.2">
      <c r="A338" s="40"/>
      <c r="B338" s="22">
        <v>18</v>
      </c>
      <c r="C338" s="1">
        <v>0</v>
      </c>
      <c r="D338" s="3" t="s">
        <v>18</v>
      </c>
      <c r="E338" s="14" t="s">
        <v>607</v>
      </c>
      <c r="F338" s="4" t="s">
        <v>68</v>
      </c>
      <c r="G338" s="45" t="str">
        <f>_xlfn.XLOOKUP(E338,innehall!B:B,innehall!G:G,"not found",0)</f>
        <v>1900-01-01 - 2035-12-15</v>
      </c>
    </row>
    <row r="339" spans="1:7" x14ac:dyDescent="0.2">
      <c r="A339" s="40"/>
      <c r="B339" s="22">
        <v>19</v>
      </c>
      <c r="C339" s="1">
        <v>0</v>
      </c>
      <c r="D339" s="3" t="s">
        <v>17</v>
      </c>
      <c r="E339" s="14" t="s">
        <v>608</v>
      </c>
      <c r="F339" s="33" t="s">
        <v>422</v>
      </c>
      <c r="G339" s="45" t="str">
        <f>_xlfn.XLOOKUP(E339,innehall!B:B,innehall!G:G,"not found",0)</f>
        <v>2000-12-18 - 2026-07-13</v>
      </c>
    </row>
    <row r="340" spans="1:7" x14ac:dyDescent="0.2">
      <c r="A340" s="40"/>
      <c r="B340" s="22">
        <v>20</v>
      </c>
      <c r="C340" s="1">
        <v>0</v>
      </c>
      <c r="D340" s="3" t="s">
        <v>38</v>
      </c>
      <c r="E340" s="14" t="s">
        <v>609</v>
      </c>
      <c r="F340" s="4" t="s">
        <v>80</v>
      </c>
      <c r="G340" s="45" t="str">
        <f>_xlfn.XLOOKUP(E340,innehall!B:B,innehall!G:G,"not found",0)</f>
        <v>2010-07-14 - 2033-01-10</v>
      </c>
    </row>
    <row r="341" spans="1:7" x14ac:dyDescent="0.2">
      <c r="A341" s="40"/>
      <c r="B341" s="22">
        <v>21</v>
      </c>
      <c r="C341" s="1">
        <v>0</v>
      </c>
      <c r="D341" s="3" t="s">
        <v>41</v>
      </c>
      <c r="E341" s="14" t="s">
        <v>610</v>
      </c>
      <c r="F341" s="4" t="s">
        <v>417</v>
      </c>
      <c r="G341" s="45" t="str">
        <f>_xlfn.XLOOKUP(E341,innehall!B:B,innehall!G:G,"not found",0)</f>
        <v>Nej, Ja</v>
      </c>
    </row>
    <row r="342" spans="1:7" x14ac:dyDescent="0.2">
      <c r="A342" s="40"/>
      <c r="B342" s="22">
        <v>22</v>
      </c>
      <c r="C342" s="1">
        <v>0</v>
      </c>
      <c r="D342" s="3" t="s">
        <v>35</v>
      </c>
      <c r="E342" s="14" t="s">
        <v>611</v>
      </c>
      <c r="F342" s="4" t="s">
        <v>75</v>
      </c>
      <c r="G342" s="45" t="str">
        <f>_xlfn.XLOOKUP(E342,innehall!B:B,innehall!G:G,"not found",0)</f>
        <v>Nej, Okänt värde, 1–9 cigg/dag, 10 eller fler cigg/dag, Ej angivet</v>
      </c>
    </row>
    <row r="343" spans="1:7" x14ac:dyDescent="0.2">
      <c r="A343" s="40"/>
      <c r="B343" s="22">
        <v>23</v>
      </c>
      <c r="C343" s="1">
        <v>0</v>
      </c>
      <c r="D343" s="3" t="s">
        <v>37</v>
      </c>
      <c r="E343" s="14" t="s">
        <v>612</v>
      </c>
      <c r="F343" s="4" t="s">
        <v>77</v>
      </c>
      <c r="G343" s="45" t="str">
        <f>_xlfn.XLOOKUP(E343,innehall!B:B,innehall!G:G,"not found",0)</f>
        <v>Nej, 1–9 cigg/dag, 10 eller fler cigg/dag, Ej angivet, Okänt värde</v>
      </c>
    </row>
    <row r="344" spans="1:7" x14ac:dyDescent="0.2">
      <c r="A344" s="40"/>
      <c r="B344" s="22">
        <v>24</v>
      </c>
      <c r="C344" s="1">
        <v>0</v>
      </c>
      <c r="D344" s="3" t="s">
        <v>108</v>
      </c>
      <c r="E344" s="14" t="s">
        <v>613</v>
      </c>
      <c r="F344" s="4" t="s">
        <v>109</v>
      </c>
      <c r="G344" s="45" t="str">
        <f>_xlfn.XLOOKUP(E344,innehall!B:B,innehall!G:G,"not found",0)</f>
        <v>Nej, 1–9 cigg/dag, 10 eller fler cigg/dag, Okänt värde</v>
      </c>
    </row>
    <row r="345" spans="1:7" x14ac:dyDescent="0.2">
      <c r="A345" s="40"/>
      <c r="B345" s="22">
        <v>25</v>
      </c>
      <c r="C345" s="1">
        <v>0</v>
      </c>
      <c r="D345" s="3" t="s">
        <v>34</v>
      </c>
      <c r="E345" s="14" t="s">
        <v>614</v>
      </c>
      <c r="F345" s="4" t="s">
        <v>74</v>
      </c>
      <c r="G345" s="45" t="str">
        <f>_xlfn.XLOOKUP(E345,innehall!B:B,innehall!G:G,"not found",0)</f>
        <v>Nej, Ja</v>
      </c>
    </row>
    <row r="346" spans="1:7" x14ac:dyDescent="0.2">
      <c r="A346" s="40"/>
      <c r="B346" s="22">
        <v>26</v>
      </c>
      <c r="C346" s="1">
        <v>0</v>
      </c>
      <c r="D346" s="3" t="s">
        <v>36</v>
      </c>
      <c r="E346" s="14" t="s">
        <v>615</v>
      </c>
      <c r="F346" s="4" t="s">
        <v>76</v>
      </c>
      <c r="G346" s="45" t="str">
        <f>_xlfn.XLOOKUP(E346,innehall!B:B,innehall!G:G,"not found",0)</f>
        <v>Nej, Ja</v>
      </c>
    </row>
    <row r="347" spans="1:7" x14ac:dyDescent="0.2">
      <c r="A347" s="40"/>
      <c r="B347" s="22">
        <v>27</v>
      </c>
      <c r="C347" s="1">
        <v>0</v>
      </c>
      <c r="D347" s="3" t="s">
        <v>106</v>
      </c>
      <c r="E347" s="14" t="s">
        <v>616</v>
      </c>
      <c r="F347" s="4" t="s">
        <v>107</v>
      </c>
      <c r="G347" s="45" t="str">
        <f>_xlfn.XLOOKUP(E347,innehall!B:B,innehall!G:G,"not found",0)</f>
        <v>Nej, Ja</v>
      </c>
    </row>
    <row r="348" spans="1:7" x14ac:dyDescent="0.2">
      <c r="A348" s="40"/>
      <c r="B348" s="22">
        <v>28</v>
      </c>
      <c r="C348" s="1">
        <v>0</v>
      </c>
      <c r="D348" s="3" t="s">
        <v>342</v>
      </c>
      <c r="E348" s="14" t="s">
        <v>617</v>
      </c>
      <c r="F348" s="4" t="s">
        <v>65</v>
      </c>
      <c r="G348" s="45" t="str">
        <f>_xlfn.XLOOKUP(E348,innehall!B:B,innehall!G:G,"not found",0)</f>
        <v>0 - 90272</v>
      </c>
    </row>
    <row r="349" spans="1:7" x14ac:dyDescent="0.2">
      <c r="A349" s="40"/>
      <c r="B349" s="22">
        <v>29</v>
      </c>
      <c r="C349" s="1">
        <v>0</v>
      </c>
      <c r="D349" s="3" t="s">
        <v>11</v>
      </c>
      <c r="E349" s="14" t="s">
        <v>618</v>
      </c>
      <c r="F349" s="4" t="s">
        <v>11</v>
      </c>
      <c r="G349" s="45" t="str">
        <f>_xlfn.XLOOKUP(E349,innehall!B:B,innehall!G:G,"not found",0)</f>
        <v>Ja, Nej, Okänt värde</v>
      </c>
    </row>
    <row r="350" spans="1:7" x14ac:dyDescent="0.2">
      <c r="A350" s="40"/>
      <c r="B350" s="22">
        <v>30</v>
      </c>
      <c r="C350" s="1">
        <v>0</v>
      </c>
      <c r="D350" s="3" t="s">
        <v>10</v>
      </c>
      <c r="E350" s="14" t="s">
        <v>619</v>
      </c>
      <c r="F350" s="4" t="s">
        <v>10</v>
      </c>
      <c r="G350" s="45" t="str">
        <f>_xlfn.XLOOKUP(E350,innehall!B:B,innehall!G:G,"not found",0)</f>
        <v>Nej, Okänt värde, Ja</v>
      </c>
    </row>
    <row r="351" spans="1:7" x14ac:dyDescent="0.2">
      <c r="A351" s="40"/>
      <c r="B351" s="22">
        <v>31</v>
      </c>
      <c r="C351" s="1">
        <v>0</v>
      </c>
      <c r="D351" s="3" t="s">
        <v>8</v>
      </c>
      <c r="E351" s="14" t="s">
        <v>620</v>
      </c>
      <c r="F351" s="4" t="s">
        <v>63</v>
      </c>
      <c r="G351" s="45" t="str">
        <f>_xlfn.XLOOKUP(E351,innehall!B:B,innehall!G:G,"not found",0)</f>
        <v>Nej, Okänt värde, Ja</v>
      </c>
    </row>
    <row r="352" spans="1:7" x14ac:dyDescent="0.2">
      <c r="A352" s="40"/>
      <c r="B352" s="22">
        <v>32</v>
      </c>
      <c r="C352" s="1">
        <v>0</v>
      </c>
      <c r="D352" s="3" t="s">
        <v>9</v>
      </c>
      <c r="E352" s="14" t="s">
        <v>621</v>
      </c>
      <c r="F352" s="4" t="s">
        <v>64</v>
      </c>
      <c r="G352" s="45" t="str">
        <f>_xlfn.XLOOKUP(E352,innehall!B:B,innehall!G:G,"not found",0)</f>
        <v>Okänt</v>
      </c>
    </row>
    <row r="353" spans="1:7" x14ac:dyDescent="0.2">
      <c r="A353" s="40"/>
      <c r="B353" s="22">
        <v>33</v>
      </c>
      <c r="C353" s="1">
        <v>0</v>
      </c>
      <c r="D353" s="3" t="s">
        <v>378</v>
      </c>
      <c r="E353" s="14" t="s">
        <v>622</v>
      </c>
      <c r="F353" s="4" t="s">
        <v>43</v>
      </c>
      <c r="G353" s="45" t="str">
        <f>_xlfn.XLOOKUP(E353,innehall!B:B,innehall!G:G,"not found",0)</f>
        <v>(n=2091): 0, 1, 2, 4 mån, 3...)</v>
      </c>
    </row>
    <row r="354" spans="1:7" x14ac:dyDescent="0.2">
      <c r="A354" s="40"/>
      <c r="B354" s="22">
        <v>34</v>
      </c>
      <c r="C354" s="1">
        <v>0</v>
      </c>
      <c r="D354" s="3" t="s">
        <v>379</v>
      </c>
      <c r="E354" s="14" t="s">
        <v>623</v>
      </c>
      <c r="F354" s="4" t="s">
        <v>45</v>
      </c>
      <c r="G354" s="45" t="str">
        <f>_xlfn.XLOOKUP(E354,innehall!B:B,innehall!G:G,"not found",0)</f>
        <v>Ej angivet, Ja, Okänt värde</v>
      </c>
    </row>
    <row r="355" spans="1:7" x14ac:dyDescent="0.2">
      <c r="A355" s="40"/>
      <c r="B355" s="22">
        <v>35</v>
      </c>
      <c r="C355" s="1">
        <v>0</v>
      </c>
      <c r="D355" s="3" t="s">
        <v>380</v>
      </c>
      <c r="E355" s="14" t="s">
        <v>624</v>
      </c>
      <c r="F355" s="4" t="s">
        <v>40</v>
      </c>
      <c r="G355" s="45" t="str">
        <f>_xlfn.XLOOKUP(E355,innehall!B:B,innehall!G:G,"not found",0)</f>
        <v>Nej, Okänt värde, Ja</v>
      </c>
    </row>
    <row r="356" spans="1:7" x14ac:dyDescent="0.2">
      <c r="A356" s="40"/>
      <c r="B356" s="22">
        <v>36</v>
      </c>
      <c r="C356" s="1">
        <v>0</v>
      </c>
      <c r="D356" s="3" t="s">
        <v>381</v>
      </c>
      <c r="E356" s="14" t="s">
        <v>625</v>
      </c>
      <c r="F356" s="4" t="s">
        <v>44</v>
      </c>
      <c r="G356" s="45" t="str">
        <f>_xlfn.XLOOKUP(E356,innehall!B:B,innehall!G:G,"not found",0)</f>
        <v>Nej, Okänt värde, Ja</v>
      </c>
    </row>
    <row r="357" spans="1:7" x14ac:dyDescent="0.2">
      <c r="A357" s="40"/>
      <c r="B357" s="22">
        <v>37</v>
      </c>
      <c r="C357" s="1">
        <v>0</v>
      </c>
      <c r="D357" s="3" t="s">
        <v>382</v>
      </c>
      <c r="E357" s="14" t="s">
        <v>626</v>
      </c>
      <c r="F357" s="4" t="s">
        <v>39</v>
      </c>
      <c r="G357" s="45" t="str">
        <f>_xlfn.XLOOKUP(E357,innehall!B:B,innehall!G:G,"not found",0)</f>
        <v>Nej, Okänt värde, Ja</v>
      </c>
    </row>
    <row r="358" spans="1:7" x14ac:dyDescent="0.2">
      <c r="A358" s="40"/>
      <c r="B358" s="22">
        <v>38</v>
      </c>
      <c r="C358" s="1">
        <v>0</v>
      </c>
      <c r="D358" s="3" t="s">
        <v>383</v>
      </c>
      <c r="E358" s="14" t="s">
        <v>627</v>
      </c>
      <c r="F358" s="4" t="s">
        <v>414</v>
      </c>
      <c r="G358" s="45" t="str">
        <f>_xlfn.XLOOKUP(E358,innehall!B:B,innehall!G:G,"not found",0)</f>
        <v>Nej, Okänt värde, Ja</v>
      </c>
    </row>
    <row r="359" spans="1:7" x14ac:dyDescent="0.2">
      <c r="A359" s="40"/>
      <c r="B359" s="22">
        <v>39</v>
      </c>
      <c r="C359" s="1">
        <v>0</v>
      </c>
      <c r="D359" s="3" t="s">
        <v>384</v>
      </c>
      <c r="E359" s="14" t="s">
        <v>628</v>
      </c>
      <c r="F359" s="4" t="s">
        <v>42</v>
      </c>
      <c r="G359" s="45" t="str">
        <f>_xlfn.XLOOKUP(E359,innehall!B:B,innehall!G:G,"not found",0)</f>
        <v>Nej, Okänt värde, Ja</v>
      </c>
    </row>
    <row r="360" spans="1:7" x14ac:dyDescent="0.2">
      <c r="A360" s="40"/>
      <c r="B360" s="22">
        <v>40</v>
      </c>
      <c r="C360" s="1">
        <v>0</v>
      </c>
      <c r="D360" s="3" t="s">
        <v>385</v>
      </c>
      <c r="E360" s="14" t="s">
        <v>629</v>
      </c>
      <c r="F360" s="4" t="s">
        <v>78</v>
      </c>
      <c r="G360" s="45" t="str">
        <f>_xlfn.XLOOKUP(E360,innehall!B:B,innehall!G:G,"not found",0)</f>
        <v>Nej, Okänt värde, Ja</v>
      </c>
    </row>
    <row r="361" spans="1:7" x14ac:dyDescent="0.2">
      <c r="A361" s="40"/>
      <c r="B361" s="22">
        <v>41</v>
      </c>
      <c r="C361" s="1">
        <v>0</v>
      </c>
      <c r="D361" s="3" t="s">
        <v>386</v>
      </c>
      <c r="E361" s="14" t="s">
        <v>630</v>
      </c>
      <c r="F361" s="4" t="s">
        <v>79</v>
      </c>
      <c r="G361" s="45" t="str">
        <f>_xlfn.XLOOKUP(E361,innehall!B:B,innehall!G:G,"not found",0)</f>
        <v>(n=6059): inseminering storkklinik, Pergotime  Ovitrelle inj.  Krinon vag., Insemination, Inseminering, Menopur...)</v>
      </c>
    </row>
    <row r="362" spans="1:7" x14ac:dyDescent="0.2">
      <c r="A362" s="40"/>
      <c r="B362" s="22">
        <v>42</v>
      </c>
      <c r="C362" s="1">
        <v>0</v>
      </c>
      <c r="D362" s="3" t="s">
        <v>345</v>
      </c>
      <c r="E362" s="14" t="s">
        <v>631</v>
      </c>
      <c r="F362" s="4" t="s">
        <v>51</v>
      </c>
      <c r="G362" s="45" t="str">
        <f>_xlfn.XLOOKUP(E362,innehall!B:B,innehall!G:G,"not found",0)</f>
        <v>Nej, Ja</v>
      </c>
    </row>
    <row r="363" spans="1:7" x14ac:dyDescent="0.2">
      <c r="A363" s="40"/>
      <c r="B363" s="22">
        <v>43</v>
      </c>
      <c r="C363" s="1">
        <v>0</v>
      </c>
      <c r="D363" s="3" t="s">
        <v>49</v>
      </c>
      <c r="E363" s="14" t="s">
        <v>632</v>
      </c>
      <c r="F363" s="4" t="s">
        <v>49</v>
      </c>
      <c r="G363" s="45" t="str">
        <f>_xlfn.XLOOKUP(E363,innehall!B:B,innehall!G:G,"not found",0)</f>
        <v>Nej, Ja</v>
      </c>
    </row>
    <row r="364" spans="1:7" x14ac:dyDescent="0.2">
      <c r="A364" s="40"/>
      <c r="B364" s="22">
        <v>44</v>
      </c>
      <c r="C364" s="1">
        <v>0</v>
      </c>
      <c r="D364" s="3" t="s">
        <v>57</v>
      </c>
      <c r="E364" s="14" t="s">
        <v>633</v>
      </c>
      <c r="F364" s="4" t="s">
        <v>57</v>
      </c>
      <c r="G364" s="45" t="str">
        <f>_xlfn.XLOOKUP(E364,innehall!B:B,innehall!G:G,"not found",0)</f>
        <v>Nej, Ja</v>
      </c>
    </row>
    <row r="365" spans="1:7" x14ac:dyDescent="0.2">
      <c r="A365" s="40"/>
      <c r="B365" s="22">
        <v>45</v>
      </c>
      <c r="C365" s="1">
        <v>0</v>
      </c>
      <c r="D365" s="3" t="s">
        <v>46</v>
      </c>
      <c r="E365" s="14" t="s">
        <v>634</v>
      </c>
      <c r="F365" s="4" t="s">
        <v>46</v>
      </c>
      <c r="G365" s="45" t="str">
        <f>_xlfn.XLOOKUP(E365,innehall!B:B,innehall!G:G,"not found",0)</f>
        <v>Nej, Ja</v>
      </c>
    </row>
    <row r="366" spans="1:7" x14ac:dyDescent="0.2">
      <c r="A366" s="40"/>
      <c r="B366" s="22">
        <v>46</v>
      </c>
      <c r="C366" s="1">
        <v>0</v>
      </c>
      <c r="D366" s="3" t="s">
        <v>56</v>
      </c>
      <c r="E366" s="14" t="s">
        <v>635</v>
      </c>
      <c r="F366" s="4" t="s">
        <v>56</v>
      </c>
      <c r="G366" s="45" t="str">
        <f>_xlfn.XLOOKUP(E366,innehall!B:B,innehall!G:G,"not found",0)</f>
        <v>Nej, Ja</v>
      </c>
    </row>
    <row r="367" spans="1:7" x14ac:dyDescent="0.2">
      <c r="A367" s="40"/>
      <c r="B367" s="22">
        <v>47</v>
      </c>
      <c r="C367" s="1">
        <v>0</v>
      </c>
      <c r="D367" s="3" t="s">
        <v>50</v>
      </c>
      <c r="E367" s="14" t="s">
        <v>636</v>
      </c>
      <c r="F367" s="4" t="s">
        <v>50</v>
      </c>
      <c r="G367" s="45" t="str">
        <f>_xlfn.XLOOKUP(E367,innehall!B:B,innehall!G:G,"not found",0)</f>
        <v>Nej, Ja</v>
      </c>
    </row>
    <row r="368" spans="1:7" x14ac:dyDescent="0.2">
      <c r="A368" s="40"/>
      <c r="B368" s="22">
        <v>48</v>
      </c>
      <c r="C368" s="1">
        <v>0</v>
      </c>
      <c r="D368" s="3" t="s">
        <v>54</v>
      </c>
      <c r="E368" s="14" t="s">
        <v>637</v>
      </c>
      <c r="F368" s="4" t="s">
        <v>54</v>
      </c>
      <c r="G368" s="45" t="str">
        <f>_xlfn.XLOOKUP(E368,innehall!B:B,innehall!G:G,"not found",0)</f>
        <v>Nej, Ja</v>
      </c>
    </row>
    <row r="369" spans="1:7" x14ac:dyDescent="0.2">
      <c r="A369" s="40"/>
      <c r="B369" s="22">
        <v>49</v>
      </c>
      <c r="C369" s="1">
        <v>0</v>
      </c>
      <c r="D369" s="3" t="s">
        <v>55</v>
      </c>
      <c r="E369" s="14" t="s">
        <v>638</v>
      </c>
      <c r="F369" s="4" t="s">
        <v>55</v>
      </c>
      <c r="G369" s="45" t="str">
        <f>_xlfn.XLOOKUP(E369,innehall!B:B,innehall!G:G,"not found",0)</f>
        <v>Nej, Ja</v>
      </c>
    </row>
    <row r="370" spans="1:7" x14ac:dyDescent="0.2">
      <c r="A370" s="40"/>
      <c r="B370" s="22">
        <v>50</v>
      </c>
      <c r="C370" s="1">
        <v>0</v>
      </c>
      <c r="D370" s="17" t="s">
        <v>1067</v>
      </c>
      <c r="E370" s="14" t="s">
        <v>1068</v>
      </c>
      <c r="F370" s="4" t="s">
        <v>1067</v>
      </c>
      <c r="G370" s="45" t="str">
        <f>_xlfn.XLOOKUP(E370,innehall!B:B,innehall!G:G,"not found",0)</f>
        <v>Nej, Ja</v>
      </c>
    </row>
    <row r="371" spans="1:7" x14ac:dyDescent="0.2">
      <c r="A371" s="40"/>
      <c r="B371" s="22">
        <v>51</v>
      </c>
      <c r="C371" s="1">
        <v>0</v>
      </c>
      <c r="D371" s="3" t="s">
        <v>47</v>
      </c>
      <c r="E371" s="14" t="s">
        <v>639</v>
      </c>
      <c r="F371" s="4" t="s">
        <v>47</v>
      </c>
      <c r="G371" s="45" t="str">
        <f>_xlfn.XLOOKUP(E371,innehall!B:B,innehall!G:G,"not found",0)</f>
        <v>Nej, Ja</v>
      </c>
    </row>
    <row r="372" spans="1:7" x14ac:dyDescent="0.2">
      <c r="A372" s="40"/>
      <c r="B372" s="22">
        <v>52</v>
      </c>
      <c r="C372" s="1">
        <v>0</v>
      </c>
      <c r="D372" s="3" t="s">
        <v>53</v>
      </c>
      <c r="E372" s="14" t="s">
        <v>640</v>
      </c>
      <c r="F372" s="4" t="s">
        <v>53</v>
      </c>
      <c r="G372" s="45" t="str">
        <f>_xlfn.XLOOKUP(E372,innehall!B:B,innehall!G:G,"not found",0)</f>
        <v>Nej, Ja</v>
      </c>
    </row>
    <row r="373" spans="1:7" x14ac:dyDescent="0.2">
      <c r="A373" s="40"/>
      <c r="B373" s="22">
        <v>53</v>
      </c>
      <c r="C373" s="1">
        <v>0</v>
      </c>
      <c r="D373" s="3" t="s">
        <v>48</v>
      </c>
      <c r="E373" s="14" t="s">
        <v>641</v>
      </c>
      <c r="F373" s="4" t="s">
        <v>48</v>
      </c>
      <c r="G373" s="45" t="str">
        <f>_xlfn.XLOOKUP(E373,innehall!B:B,innehall!G:G,"not found",0)</f>
        <v>Nej, Ja</v>
      </c>
    </row>
    <row r="374" spans="1:7" x14ac:dyDescent="0.2">
      <c r="A374" s="40"/>
      <c r="B374" s="22">
        <v>54</v>
      </c>
      <c r="C374" s="1">
        <v>0</v>
      </c>
      <c r="D374" s="3" t="s">
        <v>346</v>
      </c>
      <c r="E374" s="14" t="s">
        <v>642</v>
      </c>
      <c r="F374" s="4" t="s">
        <v>346</v>
      </c>
      <c r="G374" s="45" t="str">
        <f>_xlfn.XLOOKUP(E374,innehall!B:B,innehall!G:G,"not found",0)</f>
        <v>Nej, Ja</v>
      </c>
    </row>
    <row r="375" spans="1:7" x14ac:dyDescent="0.2">
      <c r="A375" s="40"/>
      <c r="B375" s="22">
        <v>55</v>
      </c>
      <c r="C375" s="1">
        <v>0</v>
      </c>
      <c r="D375" s="3" t="s">
        <v>52</v>
      </c>
      <c r="E375" s="14" t="s">
        <v>643</v>
      </c>
      <c r="F375" s="4" t="s">
        <v>52</v>
      </c>
      <c r="G375" s="45" t="str">
        <f>_xlfn.XLOOKUP(E375,innehall!B:B,innehall!G:G,"not found",0)</f>
        <v>Nej, Ja</v>
      </c>
    </row>
    <row r="376" spans="1:7" x14ac:dyDescent="0.2">
      <c r="A376" s="40"/>
      <c r="B376" s="22">
        <v>56</v>
      </c>
      <c r="C376" s="1">
        <v>0</v>
      </c>
      <c r="D376" s="3" t="s">
        <v>347</v>
      </c>
      <c r="E376" s="14" t="s">
        <v>644</v>
      </c>
      <c r="F376" s="4" t="s">
        <v>413</v>
      </c>
      <c r="G376" s="45" t="str">
        <f>_xlfn.XLOOKUP(E376,innehall!B:B,innehall!G:G,"not found",0)</f>
        <v>Nej, Ja</v>
      </c>
    </row>
    <row r="377" spans="1:7" x14ac:dyDescent="0.2">
      <c r="A377" s="40"/>
      <c r="B377" s="22">
        <v>57</v>
      </c>
      <c r="C377" s="1">
        <v>0</v>
      </c>
      <c r="D377" s="3" t="s">
        <v>348</v>
      </c>
      <c r="E377" s="14" t="s">
        <v>645</v>
      </c>
      <c r="F377" s="4" t="s">
        <v>81</v>
      </c>
      <c r="G377" s="45" t="str">
        <f>_xlfn.XLOOKUP(E377,innehall!B:B,innehall!G:G,"not found",0)</f>
        <v>(n=76163): Fibromyalgi, Psoriasis, Thalasemi, Reaktiv artrit, fibromyalgi...)</v>
      </c>
    </row>
    <row r="378" spans="1:7" x14ac:dyDescent="0.2">
      <c r="A378" s="40"/>
      <c r="B378" s="22">
        <v>58</v>
      </c>
      <c r="C378" s="1">
        <v>0</v>
      </c>
      <c r="D378" s="3" t="s">
        <v>646</v>
      </c>
      <c r="E378" s="14" t="s">
        <v>647</v>
      </c>
      <c r="F378" s="4" t="s">
        <v>73</v>
      </c>
      <c r="G378" s="45" t="str">
        <f>_xlfn.XLOOKUP(E378,innehall!B:B,innehall!G:G,"not found",0)</f>
        <v>Ja, Okänt värde, Nej</v>
      </c>
    </row>
    <row r="379" spans="1:7" x14ac:dyDescent="0.2">
      <c r="E379" s="14"/>
      <c r="G379" s="45">
        <f>_xlfn.XLOOKUP(E379,innehall!B:B,innehall!G:G,"not found",0)</f>
        <v>0</v>
      </c>
    </row>
    <row r="380" spans="1:7" x14ac:dyDescent="0.2">
      <c r="B380" s="26" t="s">
        <v>448</v>
      </c>
      <c r="C380" s="31"/>
      <c r="D380" s="11"/>
      <c r="E380" s="15"/>
      <c r="F380" s="12"/>
      <c r="G380" s="45">
        <f>_xlfn.XLOOKUP(E380,innehall!B:B,innehall!G:G,"not found",0)</f>
        <v>0</v>
      </c>
    </row>
    <row r="381" spans="1:7" x14ac:dyDescent="0.2">
      <c r="A381" s="40"/>
      <c r="B381" s="22">
        <v>1</v>
      </c>
      <c r="C381" s="1">
        <v>0</v>
      </c>
      <c r="D381" s="3" t="s">
        <v>33</v>
      </c>
      <c r="E381" s="14" t="s">
        <v>648</v>
      </c>
      <c r="F381" s="4" t="s">
        <v>392</v>
      </c>
      <c r="G381" s="45" t="str">
        <f>_xlfn.XLOOKUP(E381,innehall!B:B,innehall!G:G,"not found",0)</f>
        <v>(n=123328): Folsyra, Niferex, Folsyra 400µg, Minirin60µg, citalopram...)</v>
      </c>
    </row>
    <row r="382" spans="1:7" x14ac:dyDescent="0.2">
      <c r="A382" s="40"/>
      <c r="B382" s="22">
        <v>2</v>
      </c>
      <c r="C382" s="1">
        <v>0</v>
      </c>
      <c r="D382" s="3" t="s">
        <v>32</v>
      </c>
      <c r="E382" s="14" t="s">
        <v>649</v>
      </c>
      <c r="F382" s="4" t="s">
        <v>72</v>
      </c>
      <c r="G382" s="45" t="str">
        <f>_xlfn.XLOOKUP(E382,innehall!B:B,innehall!G:G,"not found",0)</f>
        <v>(n=20893): 1x1, 1x4, 0,5x1, 1x2, 1x3...)</v>
      </c>
    </row>
    <row r="383" spans="1:7" x14ac:dyDescent="0.2">
      <c r="A383" s="40"/>
      <c r="B383" s="22">
        <v>3</v>
      </c>
      <c r="C383" s="1">
        <v>0</v>
      </c>
      <c r="D383" s="3" t="s">
        <v>102</v>
      </c>
      <c r="E383" s="14" t="s">
        <v>650</v>
      </c>
      <c r="F383" s="34" t="s">
        <v>114</v>
      </c>
      <c r="G383" s="45" t="str">
        <f>_xlfn.XLOOKUP(E383,innehall!B:B,innehall!G:G,"not found",0)</f>
        <v>0 - 99</v>
      </c>
    </row>
    <row r="384" spans="1:7" x14ac:dyDescent="0.2">
      <c r="E384" s="14"/>
      <c r="G384" s="45">
        <f>_xlfn.XLOOKUP(E384,innehall!B:B,innehall!G:G,"not found",0)</f>
        <v>0</v>
      </c>
    </row>
    <row r="385" spans="1:7" x14ac:dyDescent="0.2">
      <c r="B385" s="26" t="s">
        <v>449</v>
      </c>
      <c r="C385" s="31"/>
      <c r="D385" s="11"/>
      <c r="E385" s="15"/>
      <c r="F385" s="12"/>
      <c r="G385" s="45">
        <f>_xlfn.XLOOKUP(E385,innehall!B:B,innehall!G:G,"not found",0)</f>
        <v>0</v>
      </c>
    </row>
    <row r="386" spans="1:7" x14ac:dyDescent="0.2">
      <c r="A386" s="40"/>
      <c r="B386" s="22">
        <v>1</v>
      </c>
      <c r="C386" s="1">
        <v>0</v>
      </c>
      <c r="D386" s="3" t="s">
        <v>349</v>
      </c>
      <c r="E386" s="14" t="s">
        <v>651</v>
      </c>
      <c r="F386" s="4" t="s">
        <v>349</v>
      </c>
      <c r="G386" s="45" t="str">
        <f>_xlfn.XLOOKUP(E386,innehall!B:B,innehall!G:G,"not found",0)</f>
        <v>2006-05-12 - 2026-03-13</v>
      </c>
    </row>
    <row r="387" spans="1:7" x14ac:dyDescent="0.2">
      <c r="A387" s="40"/>
      <c r="B387" s="22">
        <v>2</v>
      </c>
      <c r="C387" s="1">
        <v>0</v>
      </c>
      <c r="D387" s="3" t="s">
        <v>105</v>
      </c>
      <c r="E387" s="14" t="s">
        <v>652</v>
      </c>
      <c r="F387" s="4" t="s">
        <v>105</v>
      </c>
      <c r="G387" s="45" t="str">
        <f>_xlfn.XLOOKUP(E387,innehall!B:B,innehall!G:G,"not found",0)</f>
        <v>0 - 999</v>
      </c>
    </row>
    <row r="388" spans="1:7" x14ac:dyDescent="0.2">
      <c r="A388" s="40"/>
      <c r="B388" s="22">
        <v>3</v>
      </c>
      <c r="C388" s="1">
        <v>0</v>
      </c>
      <c r="D388" s="3" t="s">
        <v>103</v>
      </c>
      <c r="E388" s="14" t="s">
        <v>653</v>
      </c>
      <c r="F388" s="4" t="s">
        <v>103</v>
      </c>
      <c r="G388" s="45" t="str">
        <f>_xlfn.XLOOKUP(E388,innehall!B:B,innehall!G:G,"not found",0)</f>
        <v>2006-05-22 - 2026-03-14</v>
      </c>
    </row>
    <row r="389" spans="1:7" x14ac:dyDescent="0.2">
      <c r="A389" s="40"/>
      <c r="B389" s="22">
        <v>4</v>
      </c>
      <c r="C389" s="1">
        <v>0</v>
      </c>
      <c r="D389" s="3" t="s">
        <v>104</v>
      </c>
      <c r="E389" s="14" t="s">
        <v>654</v>
      </c>
      <c r="F389" s="4" t="s">
        <v>104</v>
      </c>
      <c r="G389" s="45" t="str">
        <f>_xlfn.XLOOKUP(E389,innehall!B:B,innehall!G:G,"not found",0)</f>
        <v>-946 - 6221</v>
      </c>
    </row>
    <row r="390" spans="1:7" x14ac:dyDescent="0.2">
      <c r="A390" s="40"/>
      <c r="B390" s="22">
        <v>5</v>
      </c>
      <c r="C390" s="1">
        <v>0</v>
      </c>
      <c r="D390" s="3" t="s">
        <v>350</v>
      </c>
      <c r="E390" s="14" t="s">
        <v>655</v>
      </c>
      <c r="F390" s="4" t="s">
        <v>350</v>
      </c>
      <c r="G390" s="45" t="str">
        <f>_xlfn.XLOOKUP(E390,innehall!B:B,innehall!G:G,"not found",0)</f>
        <v>-929 - 925</v>
      </c>
    </row>
    <row r="391" spans="1:7" x14ac:dyDescent="0.2">
      <c r="A391" s="40"/>
      <c r="B391" s="22">
        <v>6</v>
      </c>
      <c r="C391" s="1">
        <v>0</v>
      </c>
      <c r="D391" s="3" t="s">
        <v>351</v>
      </c>
      <c r="E391" s="14" t="s">
        <v>656</v>
      </c>
      <c r="F391" s="4" t="s">
        <v>100</v>
      </c>
      <c r="G391" s="45" t="str">
        <f>_xlfn.XLOOKUP(E391,innehall!B:B,innehall!G:G,"not found",0)</f>
        <v>1 - 100</v>
      </c>
    </row>
    <row r="392" spans="1:7" x14ac:dyDescent="0.2">
      <c r="E392" s="14"/>
      <c r="G392" s="45">
        <f>_xlfn.XLOOKUP(E392,innehall!B:B,innehall!G:G,"not found",0)</f>
        <v>0</v>
      </c>
    </row>
    <row r="393" spans="1:7" x14ac:dyDescent="0.2">
      <c r="B393" s="26" t="s">
        <v>451</v>
      </c>
      <c r="C393" s="31"/>
      <c r="D393" s="11"/>
      <c r="E393" s="15"/>
      <c r="F393" s="12"/>
      <c r="G393" s="45">
        <f>_xlfn.XLOOKUP(E393,innehall!B:B,innehall!G:G,"not found",0)</f>
        <v>0</v>
      </c>
    </row>
    <row r="394" spans="1:7" x14ac:dyDescent="0.2">
      <c r="A394" s="40"/>
      <c r="B394" s="22">
        <v>1</v>
      </c>
      <c r="C394" s="1">
        <v>0</v>
      </c>
      <c r="D394" s="3" t="s">
        <v>33</v>
      </c>
      <c r="E394" s="14" t="s">
        <v>657</v>
      </c>
      <c r="F394" s="4" t="s">
        <v>392</v>
      </c>
      <c r="G394" s="45" t="str">
        <f>_xlfn.XLOOKUP(E394,innehall!B:B,innehall!G:G,"not found",0)</f>
        <v>(n=173886): Niferex, ACO Gravid, T Niferex 100mg, Blutsaft 20ml, Novalucol 15 ml...)</v>
      </c>
    </row>
    <row r="395" spans="1:7" x14ac:dyDescent="0.2">
      <c r="A395" s="40"/>
      <c r="B395" s="22">
        <v>2</v>
      </c>
      <c r="C395" s="1">
        <v>0</v>
      </c>
      <c r="D395" s="3" t="s">
        <v>32</v>
      </c>
      <c r="E395" s="14" t="s">
        <v>658</v>
      </c>
      <c r="F395" s="4" t="s">
        <v>72</v>
      </c>
      <c r="G395" s="45" t="str">
        <f>_xlfn.XLOOKUP(E395,innehall!B:B,innehall!G:G,"not found",0)</f>
        <v>(n=36510): -&gt;, 1x1, ut, vb, 1x2...)</v>
      </c>
    </row>
    <row r="396" spans="1:7" x14ac:dyDescent="0.2">
      <c r="A396" s="40"/>
      <c r="B396" s="22">
        <v>3</v>
      </c>
      <c r="C396" s="1">
        <v>0</v>
      </c>
      <c r="D396" s="3" t="s">
        <v>102</v>
      </c>
      <c r="E396" s="14" t="s">
        <v>659</v>
      </c>
      <c r="F396" s="34" t="s">
        <v>114</v>
      </c>
      <c r="G396" s="45" t="str">
        <f>_xlfn.XLOOKUP(E396,innehall!B:B,innehall!G:G,"not found",0)</f>
        <v>0 - 53</v>
      </c>
    </row>
    <row r="397" spans="1:7" x14ac:dyDescent="0.2">
      <c r="E397" s="14"/>
      <c r="G397" s="45">
        <f>_xlfn.XLOOKUP(E397,innehall!B:B,innehall!G:G,"not found",0)</f>
        <v>0</v>
      </c>
    </row>
    <row r="398" spans="1:7" x14ac:dyDescent="0.2">
      <c r="B398" s="26" t="s">
        <v>450</v>
      </c>
      <c r="C398" s="31"/>
      <c r="D398" s="11"/>
      <c r="E398" s="15"/>
      <c r="F398" s="12"/>
      <c r="G398" s="45">
        <f>_xlfn.XLOOKUP(E398,innehall!B:B,innehall!G:G,"not found",0)</f>
        <v>0</v>
      </c>
    </row>
    <row r="399" spans="1:7" x14ac:dyDescent="0.2">
      <c r="A399" s="40"/>
      <c r="B399" s="22">
        <v>1</v>
      </c>
      <c r="C399" s="1">
        <v>0</v>
      </c>
      <c r="D399" s="3" t="s">
        <v>111</v>
      </c>
      <c r="E399" s="14" t="s">
        <v>660</v>
      </c>
      <c r="F399" s="35" t="s">
        <v>117</v>
      </c>
      <c r="G399" s="45" t="str">
        <f>_xlfn.XLOOKUP(E399,innehall!B:B,innehall!G:G,"not found",0)</f>
        <v>Barnmorska, Läkare, Ej angivet</v>
      </c>
    </row>
    <row r="400" spans="1:7" x14ac:dyDescent="0.2">
      <c r="A400" s="40"/>
      <c r="B400" s="22">
        <v>2</v>
      </c>
      <c r="C400" s="1">
        <v>0</v>
      </c>
      <c r="D400" s="3" t="s">
        <v>110</v>
      </c>
      <c r="E400" s="14" t="s">
        <v>661</v>
      </c>
      <c r="F400" s="35" t="s">
        <v>116</v>
      </c>
      <c r="G400" s="45" t="str">
        <f>_xlfn.XLOOKUP(E400,innehall!B:B,innehall!G:G,"not found",0)</f>
        <v>Nej, Ja</v>
      </c>
    </row>
    <row r="401" spans="1:7" x14ac:dyDescent="0.2">
      <c r="A401" s="40"/>
      <c r="B401" s="22">
        <v>3</v>
      </c>
      <c r="C401" s="1">
        <v>0</v>
      </c>
      <c r="D401" s="3" t="s">
        <v>101</v>
      </c>
      <c r="E401" s="14" t="s">
        <v>662</v>
      </c>
      <c r="F401" s="35" t="s">
        <v>112</v>
      </c>
      <c r="G401" s="45" t="str">
        <f>_xlfn.XLOOKUP(E401,innehall!B:B,innehall!G:G,"not found",0)</f>
        <v>1900-02-23 - 2026-03-13</v>
      </c>
    </row>
    <row r="402" spans="1:7" x14ac:dyDescent="0.2">
      <c r="A402" s="40"/>
      <c r="B402" s="22">
        <v>4</v>
      </c>
      <c r="C402" s="1">
        <v>0</v>
      </c>
      <c r="D402" s="3" t="s">
        <v>102</v>
      </c>
      <c r="E402" s="14" t="s">
        <v>663</v>
      </c>
      <c r="F402" s="35" t="s">
        <v>113</v>
      </c>
      <c r="G402" s="45" t="str">
        <f>_xlfn.XLOOKUP(E402,innehall!B:B,innehall!G:G,"not found",0)</f>
        <v>-46953 - 6356</v>
      </c>
    </row>
    <row r="403" spans="1:7" x14ac:dyDescent="0.2">
      <c r="A403" s="40"/>
      <c r="B403" s="22">
        <v>5</v>
      </c>
      <c r="C403" s="1">
        <v>0</v>
      </c>
      <c r="D403" s="3" t="s">
        <v>374</v>
      </c>
      <c r="E403" s="14" t="s">
        <v>664</v>
      </c>
      <c r="F403" s="35" t="s">
        <v>115</v>
      </c>
      <c r="G403" s="45" t="str">
        <f>_xlfn.XLOOKUP(E403,innehall!B:B,innehall!G:G,"not found",0)</f>
        <v>(n=10801): SE162321000156-46RR, SE162321000156-4G7B, SE162321000156-48TD, SE2321000016-22TG, SE2321000016-22DR...)</v>
      </c>
    </row>
    <row r="404" spans="1:7" x14ac:dyDescent="0.2">
      <c r="E404" s="14"/>
      <c r="G404" s="45">
        <f>_xlfn.XLOOKUP(E404,innehall!B:B,innehall!G:G,"not found",0)</f>
        <v>0</v>
      </c>
    </row>
    <row r="405" spans="1:7" x14ac:dyDescent="0.2">
      <c r="B405" s="26" t="s">
        <v>452</v>
      </c>
      <c r="C405" s="31"/>
      <c r="D405" s="11"/>
      <c r="E405" s="15"/>
      <c r="F405" s="12"/>
      <c r="G405" s="45">
        <f>_xlfn.XLOOKUP(E405,innehall!B:B,innehall!G:G,"not found",0)</f>
        <v>0</v>
      </c>
    </row>
    <row r="406" spans="1:7" x14ac:dyDescent="0.2">
      <c r="A406" s="40"/>
      <c r="B406" s="22">
        <v>1</v>
      </c>
      <c r="C406" s="1">
        <v>0</v>
      </c>
      <c r="D406" s="3" t="s">
        <v>243</v>
      </c>
      <c r="E406" s="14" t="s">
        <v>665</v>
      </c>
      <c r="F406" s="4" t="s">
        <v>243</v>
      </c>
      <c r="G406" s="45" t="str">
        <f>_xlfn.XLOOKUP(E406,innehall!B:B,innehall!G:G,"not found",0)</f>
        <v>(n=50): Hudiksvalls sjukhus, Karlstad Centralsjukhuset, BB Stockholm, Danderyds sjukhus, Gällivare sjukhus...)</v>
      </c>
    </row>
    <row r="407" spans="1:7" x14ac:dyDescent="0.2">
      <c r="A407" s="40"/>
      <c r="B407" s="22">
        <v>2</v>
      </c>
      <c r="C407" s="1">
        <v>0</v>
      </c>
      <c r="D407" s="3" t="s">
        <v>304</v>
      </c>
      <c r="E407" s="14" t="s">
        <v>666</v>
      </c>
      <c r="F407" s="4" t="s">
        <v>244</v>
      </c>
      <c r="G407" s="45" t="str">
        <f>_xlfn.XLOOKUP(E407,innehall!B:B,innehall!G:G,"not found",0)</f>
        <v>(n=21): Gävleborg, Värmland, Stockholm, Norrbotten, Örebro...)</v>
      </c>
    </row>
    <row r="408" spans="1:7" x14ac:dyDescent="0.2">
      <c r="A408" s="40"/>
      <c r="B408" s="22">
        <v>3</v>
      </c>
      <c r="C408" s="1">
        <v>0</v>
      </c>
      <c r="D408" s="3" t="s">
        <v>22</v>
      </c>
      <c r="E408" s="14" t="s">
        <v>667</v>
      </c>
      <c r="F408" s="4" t="s">
        <v>200</v>
      </c>
      <c r="G408" s="45" t="str">
        <f>_xlfn.XLOOKUP(E408,innehall!B:B,innehall!G:G,"not found",0)</f>
        <v>2000-12-19 - 2026-03-16</v>
      </c>
    </row>
    <row r="409" spans="1:7" x14ac:dyDescent="0.2">
      <c r="A409" s="40"/>
      <c r="B409" s="22">
        <v>4</v>
      </c>
      <c r="C409" s="1">
        <v>0</v>
      </c>
      <c r="D409" s="3" t="s">
        <v>668</v>
      </c>
      <c r="E409" s="14" t="s">
        <v>669</v>
      </c>
      <c r="F409" s="4" t="s">
        <v>201</v>
      </c>
      <c r="G409" s="45" t="str">
        <f>_xlfn.XLOOKUP(E409,innehall!B:B,innehall!G:G,"not found",0)</f>
        <v>0 - 86340</v>
      </c>
    </row>
    <row r="410" spans="1:7" x14ac:dyDescent="0.2">
      <c r="A410" s="40"/>
      <c r="B410" s="22">
        <v>5</v>
      </c>
      <c r="C410" s="1">
        <v>0</v>
      </c>
      <c r="D410" s="3" t="s">
        <v>196</v>
      </c>
      <c r="E410" s="14" t="s">
        <v>670</v>
      </c>
      <c r="F410" s="4" t="s">
        <v>197</v>
      </c>
      <c r="G410" s="45" t="str">
        <f>_xlfn.XLOOKUP(E410,innehall!B:B,innehall!G:G,"not found",0)</f>
        <v>1 - 4</v>
      </c>
    </row>
    <row r="411" spans="1:7" x14ac:dyDescent="0.2">
      <c r="A411" s="40"/>
      <c r="B411" s="22">
        <v>6</v>
      </c>
      <c r="C411" s="1">
        <v>0</v>
      </c>
      <c r="D411" s="3" t="s">
        <v>192</v>
      </c>
      <c r="E411" s="14" t="s">
        <v>671</v>
      </c>
      <c r="F411" s="33" t="s">
        <v>424</v>
      </c>
      <c r="G411" s="45" t="str">
        <f>_xlfn.XLOOKUP(E411,innehall!B:B,innehall!G:G,"not found",0)</f>
        <v>Nej, Ja</v>
      </c>
    </row>
    <row r="412" spans="1:7" x14ac:dyDescent="0.2">
      <c r="A412" s="40"/>
      <c r="B412" s="22">
        <v>7</v>
      </c>
      <c r="C412" s="1">
        <v>0</v>
      </c>
      <c r="D412" s="3" t="s">
        <v>193</v>
      </c>
      <c r="E412" s="14" t="s">
        <v>672</v>
      </c>
      <c r="F412" s="4" t="s">
        <v>423</v>
      </c>
      <c r="G412" s="45" t="str">
        <f>_xlfn.XLOOKUP(E412,innehall!B:B,innehall!G:G,"not found",0)</f>
        <v>Nej, Ja</v>
      </c>
    </row>
    <row r="413" spans="1:7" x14ac:dyDescent="0.2">
      <c r="A413" s="40"/>
      <c r="B413" s="22">
        <v>8</v>
      </c>
      <c r="C413" s="1">
        <v>0</v>
      </c>
      <c r="D413" s="3" t="s">
        <v>219</v>
      </c>
      <c r="E413" s="14" t="s">
        <v>673</v>
      </c>
      <c r="F413" s="4" t="s">
        <v>219</v>
      </c>
      <c r="G413" s="45" t="str">
        <f>_xlfn.XLOOKUP(E413,innehall!B:B,innehall!G:G,"not found",0)</f>
        <v>Ja, Nej</v>
      </c>
    </row>
    <row r="414" spans="1:7" x14ac:dyDescent="0.2">
      <c r="A414" s="40"/>
      <c r="B414" s="22">
        <v>9</v>
      </c>
      <c r="C414" s="1">
        <v>0</v>
      </c>
      <c r="D414" s="3" t="s">
        <v>354</v>
      </c>
      <c r="E414" s="14" t="s">
        <v>674</v>
      </c>
      <c r="F414" s="4" t="s">
        <v>393</v>
      </c>
      <c r="G414" s="45" t="str">
        <f>_xlfn.XLOOKUP(E414,innehall!B:B,innehall!G:G,"not found",0)</f>
        <v>(n=18): 5c, 3, 8b, 5b, 1...)</v>
      </c>
    </row>
    <row r="415" spans="1:7" x14ac:dyDescent="0.2">
      <c r="A415" s="40"/>
      <c r="B415" s="22">
        <v>10</v>
      </c>
      <c r="C415" s="1">
        <v>0</v>
      </c>
      <c r="D415" s="3" t="s">
        <v>260</v>
      </c>
      <c r="E415" s="14" t="s">
        <v>675</v>
      </c>
      <c r="F415" s="4" t="s">
        <v>261</v>
      </c>
      <c r="G415" s="45" t="str">
        <f>_xlfn.XLOOKUP(E415,innehall!B:B,innehall!G:G,"not found",0)</f>
        <v>1900-01-01 - 2026-03-15</v>
      </c>
    </row>
    <row r="416" spans="1:7" x14ac:dyDescent="0.2">
      <c r="A416" s="40"/>
      <c r="B416" s="22">
        <v>11</v>
      </c>
      <c r="C416" s="1">
        <v>0</v>
      </c>
      <c r="D416" s="3" t="s">
        <v>262</v>
      </c>
      <c r="E416" s="14" t="s">
        <v>676</v>
      </c>
      <c r="F416" s="4" t="s">
        <v>263</v>
      </c>
      <c r="G416" s="45" t="str">
        <f>_xlfn.XLOOKUP(E416,innehall!B:B,innehall!G:G,"not found",0)</f>
        <v>0 - 86340</v>
      </c>
    </row>
    <row r="417" spans="1:7" x14ac:dyDescent="0.2">
      <c r="A417" s="40"/>
      <c r="B417" s="22">
        <v>12</v>
      </c>
      <c r="C417" s="1">
        <v>0</v>
      </c>
      <c r="D417" s="3" t="s">
        <v>249</v>
      </c>
      <c r="E417" s="14" t="s">
        <v>677</v>
      </c>
      <c r="F417" s="4" t="s">
        <v>250</v>
      </c>
      <c r="G417" s="45" t="str">
        <f>_xlfn.XLOOKUP(E417,innehall!B:B,innehall!G:G,"not found",0)</f>
        <v>1900-01-01 - 2202-06-23</v>
      </c>
    </row>
    <row r="418" spans="1:7" x14ac:dyDescent="0.2">
      <c r="A418" s="40"/>
      <c r="B418" s="22">
        <v>13</v>
      </c>
      <c r="C418" s="1">
        <v>0</v>
      </c>
      <c r="D418" s="3" t="s">
        <v>251</v>
      </c>
      <c r="E418" s="14" t="s">
        <v>678</v>
      </c>
      <c r="F418" s="4" t="s">
        <v>252</v>
      </c>
      <c r="G418" s="45" t="str">
        <f>_xlfn.XLOOKUP(E418,innehall!B:B,innehall!G:G,"not found",0)</f>
        <v>0 - 86340</v>
      </c>
    </row>
    <row r="419" spans="1:7" x14ac:dyDescent="0.2">
      <c r="A419" s="40"/>
      <c r="B419" s="22">
        <v>14</v>
      </c>
      <c r="C419" s="1">
        <v>0</v>
      </c>
      <c r="D419" s="3" t="s">
        <v>256</v>
      </c>
      <c r="E419" s="14" t="s">
        <v>679</v>
      </c>
      <c r="F419" s="4" t="s">
        <v>257</v>
      </c>
      <c r="G419" s="45" t="str">
        <f>_xlfn.XLOOKUP(E419,innehall!B:B,innehall!G:G,"not found",0)</f>
        <v>1900-01-01 - 2026-03-16</v>
      </c>
    </row>
    <row r="420" spans="1:7" x14ac:dyDescent="0.2">
      <c r="A420" s="40"/>
      <c r="B420" s="22">
        <v>15</v>
      </c>
      <c r="C420" s="1">
        <v>0</v>
      </c>
      <c r="D420" s="3" t="s">
        <v>258</v>
      </c>
      <c r="E420" s="14" t="s">
        <v>680</v>
      </c>
      <c r="F420" s="4" t="s">
        <v>259</v>
      </c>
      <c r="G420" s="45" t="str">
        <f>_xlfn.XLOOKUP(E420,innehall!B:B,innehall!G:G,"not found",0)</f>
        <v>0 - 86340</v>
      </c>
    </row>
    <row r="421" spans="1:7" x14ac:dyDescent="0.2">
      <c r="A421" s="40"/>
      <c r="B421" s="22">
        <v>16</v>
      </c>
      <c r="C421" s="1">
        <v>0</v>
      </c>
      <c r="D421" s="3" t="s">
        <v>245</v>
      </c>
      <c r="E421" s="14" t="s">
        <v>681</v>
      </c>
      <c r="F421" s="4" t="s">
        <v>246</v>
      </c>
      <c r="G421" s="45" t="str">
        <f>_xlfn.XLOOKUP(E421,innehall!B:B,innehall!G:G,"not found",0)</f>
        <v>1900-01-01 - 2026-03-16</v>
      </c>
    </row>
    <row r="422" spans="1:7" x14ac:dyDescent="0.2">
      <c r="A422" s="40"/>
      <c r="B422" s="22">
        <v>17</v>
      </c>
      <c r="C422" s="1">
        <v>0</v>
      </c>
      <c r="D422" s="3" t="s">
        <v>247</v>
      </c>
      <c r="E422" s="14" t="s">
        <v>682</v>
      </c>
      <c r="F422" s="4" t="s">
        <v>248</v>
      </c>
      <c r="G422" s="45" t="str">
        <f>_xlfn.XLOOKUP(E422,innehall!B:B,innehall!G:G,"not found",0)</f>
        <v>0 - 86340</v>
      </c>
    </row>
    <row r="423" spans="1:7" x14ac:dyDescent="0.2">
      <c r="A423" s="40"/>
      <c r="B423" s="22">
        <v>18</v>
      </c>
      <c r="C423" s="1">
        <v>0</v>
      </c>
      <c r="D423" s="3" t="s">
        <v>683</v>
      </c>
      <c r="E423" s="14" t="s">
        <v>684</v>
      </c>
      <c r="F423" s="4" t="s">
        <v>253</v>
      </c>
      <c r="G423" s="45" t="str">
        <f>_xlfn.XLOOKUP(E423,innehall!B:B,innehall!G:G,"not found",0)</f>
        <v>1900-01-01 - 2026-03-16</v>
      </c>
    </row>
    <row r="424" spans="1:7" x14ac:dyDescent="0.2">
      <c r="A424" s="40"/>
      <c r="B424" s="22">
        <v>19</v>
      </c>
      <c r="C424" s="1">
        <v>0</v>
      </c>
      <c r="D424" s="3" t="s">
        <v>685</v>
      </c>
      <c r="E424" s="14" t="s">
        <v>686</v>
      </c>
      <c r="F424" s="4" t="s">
        <v>254</v>
      </c>
      <c r="G424" s="45" t="str">
        <f>_xlfn.XLOOKUP(E424,innehall!B:B,innehall!G:G,"not found",0)</f>
        <v>0 - 86340</v>
      </c>
    </row>
    <row r="425" spans="1:7" x14ac:dyDescent="0.2">
      <c r="A425" s="40"/>
      <c r="B425" s="22">
        <v>20</v>
      </c>
      <c r="C425" s="1">
        <v>0</v>
      </c>
      <c r="D425" s="3" t="s">
        <v>96</v>
      </c>
      <c r="E425" s="14" t="s">
        <v>687</v>
      </c>
      <c r="F425" s="4" t="s">
        <v>128</v>
      </c>
      <c r="G425" s="45" t="str">
        <f>_xlfn.XLOOKUP(E425,innehall!B:B,innehall!G:G,"not found",0)</f>
        <v>2000-12-19 - 2026-03-16</v>
      </c>
    </row>
    <row r="426" spans="1:7" x14ac:dyDescent="0.2">
      <c r="A426" s="40"/>
      <c r="B426" s="22">
        <v>21</v>
      </c>
      <c r="C426" s="1">
        <v>0</v>
      </c>
      <c r="D426" s="3" t="s">
        <v>688</v>
      </c>
      <c r="E426" s="14" t="s">
        <v>689</v>
      </c>
      <c r="F426" s="4" t="s">
        <v>130</v>
      </c>
      <c r="G426" s="45" t="str">
        <f>_xlfn.XLOOKUP(E426,innehall!B:B,innehall!G:G,"not found",0)</f>
        <v>0 - 86340</v>
      </c>
    </row>
    <row r="427" spans="1:7" x14ac:dyDescent="0.2">
      <c r="A427" s="40"/>
      <c r="B427" s="22">
        <v>22</v>
      </c>
      <c r="C427" s="1">
        <v>0</v>
      </c>
      <c r="D427" s="3" t="s">
        <v>369</v>
      </c>
      <c r="E427" s="14" t="s">
        <v>690</v>
      </c>
      <c r="F427" s="4" t="s">
        <v>202</v>
      </c>
      <c r="G427" s="45" t="str">
        <f>_xlfn.XLOOKUP(E427,innehall!B:B,innehall!G:G,"not found",0)</f>
        <v>-73.7 - 118.7</v>
      </c>
    </row>
    <row r="428" spans="1:7" x14ac:dyDescent="0.2">
      <c r="A428" s="40"/>
      <c r="B428" s="22">
        <v>23</v>
      </c>
      <c r="C428" s="1">
        <v>0</v>
      </c>
      <c r="D428" s="3" t="s">
        <v>215</v>
      </c>
      <c r="E428" s="14" t="s">
        <v>691</v>
      </c>
      <c r="F428" s="4" t="s">
        <v>139</v>
      </c>
      <c r="G428" s="45" t="str">
        <f>_xlfn.XLOOKUP(E428,innehall!B:B,innehall!G:G,"not found",0)</f>
        <v>2006-05-10 - 2026-03-16</v>
      </c>
    </row>
    <row r="429" spans="1:7" x14ac:dyDescent="0.2">
      <c r="A429" s="40"/>
      <c r="B429" s="22">
        <v>24</v>
      </c>
      <c r="C429" s="1">
        <v>0</v>
      </c>
      <c r="D429" s="3" t="s">
        <v>216</v>
      </c>
      <c r="E429" s="14" t="s">
        <v>692</v>
      </c>
      <c r="F429" s="4" t="s">
        <v>217</v>
      </c>
      <c r="G429" s="45" t="str">
        <f>_xlfn.XLOOKUP(E429,innehall!B:B,innehall!G:G,"not found",0)</f>
        <v>0 - 86340</v>
      </c>
    </row>
    <row r="430" spans="1:7" x14ac:dyDescent="0.2">
      <c r="A430" s="40"/>
      <c r="B430" s="22">
        <v>25</v>
      </c>
      <c r="C430" s="1">
        <v>0</v>
      </c>
      <c r="D430" s="3" t="s">
        <v>210</v>
      </c>
      <c r="E430" s="14" t="s">
        <v>693</v>
      </c>
      <c r="F430" s="4" t="s">
        <v>211</v>
      </c>
      <c r="G430" s="45" t="str">
        <f>_xlfn.XLOOKUP(E430,innehall!B:B,innehall!G:G,"not found",0)</f>
        <v>2006-05-10 - 2026-03-16</v>
      </c>
    </row>
    <row r="431" spans="1:7" x14ac:dyDescent="0.2">
      <c r="A431" s="40"/>
      <c r="B431" s="22">
        <v>26</v>
      </c>
      <c r="C431" s="1">
        <v>0</v>
      </c>
      <c r="D431" s="3" t="s">
        <v>212</v>
      </c>
      <c r="E431" s="14" t="s">
        <v>694</v>
      </c>
      <c r="F431" s="4" t="s">
        <v>213</v>
      </c>
      <c r="G431" s="45" t="str">
        <f>_xlfn.XLOOKUP(E431,innehall!B:B,innehall!G:G,"not found",0)</f>
        <v>0 - 86340</v>
      </c>
    </row>
    <row r="432" spans="1:7" x14ac:dyDescent="0.2">
      <c r="A432" s="40"/>
      <c r="B432" s="22">
        <v>27</v>
      </c>
      <c r="C432" s="1">
        <v>0</v>
      </c>
      <c r="D432" s="3" t="s">
        <v>204</v>
      </c>
      <c r="E432" s="14" t="s">
        <v>695</v>
      </c>
      <c r="F432" s="4" t="s">
        <v>205</v>
      </c>
      <c r="G432" s="45" t="str">
        <f>_xlfn.XLOOKUP(E432,innehall!B:B,innehall!G:G,"not found",0)</f>
        <v>Elektiv, Okänt värde, Akut, Urakut</v>
      </c>
    </row>
    <row r="433" spans="1:7" x14ac:dyDescent="0.2">
      <c r="A433" s="40"/>
      <c r="B433" s="22">
        <v>28</v>
      </c>
      <c r="C433" s="1">
        <v>0</v>
      </c>
      <c r="D433" s="3" t="s">
        <v>195</v>
      </c>
      <c r="E433" s="14" t="s">
        <v>696</v>
      </c>
      <c r="F433" s="4" t="s">
        <v>195</v>
      </c>
      <c r="G433" s="45" t="str">
        <f>_xlfn.XLOOKUP(E433,innehall!B:B,innehall!G:G,"not found",0)</f>
        <v>Nej, Ja</v>
      </c>
    </row>
    <row r="434" spans="1:7" x14ac:dyDescent="0.2">
      <c r="A434" s="40"/>
      <c r="B434" s="22">
        <v>29</v>
      </c>
      <c r="C434" s="1">
        <v>0</v>
      </c>
      <c r="D434" s="3" t="s">
        <v>182</v>
      </c>
      <c r="E434" s="14" t="s">
        <v>697</v>
      </c>
      <c r="F434" s="4" t="s">
        <v>188</v>
      </c>
      <c r="G434" s="45" t="str">
        <f>_xlfn.XLOOKUP(E434,innehall!B:B,innehall!G:G,"not found",0)</f>
        <v>Kejsarsnitt, Vaginalt, ej instumentell, VE, Tång, Okänt värde</v>
      </c>
    </row>
    <row r="435" spans="1:7" x14ac:dyDescent="0.2">
      <c r="A435" s="40"/>
      <c r="B435" s="22">
        <v>30</v>
      </c>
      <c r="C435" s="1">
        <v>0</v>
      </c>
      <c r="D435" s="3" t="s">
        <v>133</v>
      </c>
      <c r="E435" s="14" t="s">
        <v>698</v>
      </c>
      <c r="F435" s="4" t="s">
        <v>206</v>
      </c>
      <c r="G435" s="45" t="str">
        <f>_xlfn.XLOOKUP(E435,innehall!B:B,innehall!G:G,"not found",0)</f>
        <v>Elektivt, Okänt värde, Akut</v>
      </c>
    </row>
    <row r="436" spans="1:7" x14ac:dyDescent="0.2">
      <c r="A436" s="40"/>
      <c r="B436" s="22">
        <v>31</v>
      </c>
      <c r="C436" s="1">
        <v>0</v>
      </c>
      <c r="D436" s="3" t="s">
        <v>355</v>
      </c>
      <c r="E436" s="14" t="s">
        <v>699</v>
      </c>
      <c r="F436" s="4" t="s">
        <v>183</v>
      </c>
      <c r="G436" s="45" t="str">
        <f>_xlfn.XLOOKUP(E436,innehall!B:B,innehall!G:G,"not found",0)</f>
        <v>Nej, Ja</v>
      </c>
    </row>
    <row r="437" spans="1:7" x14ac:dyDescent="0.2">
      <c r="A437" s="40"/>
      <c r="B437" s="22">
        <v>32</v>
      </c>
      <c r="C437" s="1">
        <v>0</v>
      </c>
      <c r="D437" s="3" t="s">
        <v>187</v>
      </c>
      <c r="E437" s="14" t="s">
        <v>700</v>
      </c>
      <c r="F437" s="4" t="s">
        <v>187</v>
      </c>
      <c r="G437" s="45" t="str">
        <f>_xlfn.XLOOKUP(E437,innehall!B:B,innehall!G:G,"not found",0)</f>
        <v>Nej, Ja</v>
      </c>
    </row>
    <row r="438" spans="1:7" x14ac:dyDescent="0.2">
      <c r="A438" s="40"/>
      <c r="B438" s="22">
        <v>33</v>
      </c>
      <c r="C438" s="1">
        <v>0</v>
      </c>
      <c r="D438" s="3" t="s">
        <v>186</v>
      </c>
      <c r="E438" s="14" t="s">
        <v>701</v>
      </c>
      <c r="F438" s="4" t="s">
        <v>186</v>
      </c>
      <c r="G438" s="45" t="str">
        <f>_xlfn.XLOOKUP(E438,innehall!B:B,innehall!G:G,"not found",0)</f>
        <v>Nej, Ja</v>
      </c>
    </row>
    <row r="439" spans="1:7" x14ac:dyDescent="0.2">
      <c r="A439" s="40"/>
      <c r="B439" s="22">
        <v>34</v>
      </c>
      <c r="C439" s="1">
        <v>0</v>
      </c>
      <c r="D439" s="3" t="s">
        <v>184</v>
      </c>
      <c r="E439" s="14" t="s">
        <v>702</v>
      </c>
      <c r="F439" s="4" t="s">
        <v>184</v>
      </c>
      <c r="G439" s="45" t="str">
        <f>_xlfn.XLOOKUP(E439,innehall!B:B,innehall!G:G,"not found",0)</f>
        <v>Ja, Nej</v>
      </c>
    </row>
    <row r="440" spans="1:7" x14ac:dyDescent="0.2">
      <c r="A440" s="40"/>
      <c r="B440" s="22">
        <v>35</v>
      </c>
      <c r="C440" s="1">
        <v>0</v>
      </c>
      <c r="D440" s="3" t="s">
        <v>185</v>
      </c>
      <c r="E440" s="14" t="s">
        <v>703</v>
      </c>
      <c r="F440" s="4" t="s">
        <v>185</v>
      </c>
      <c r="G440" s="45" t="str">
        <f>_xlfn.XLOOKUP(E440,innehall!B:B,innehall!G:G,"not found",0)</f>
        <v>Nej, Ja</v>
      </c>
    </row>
    <row r="441" spans="1:7" x14ac:dyDescent="0.2">
      <c r="A441" s="40"/>
      <c r="B441" s="22">
        <v>36</v>
      </c>
      <c r="C441" s="1">
        <v>0</v>
      </c>
      <c r="D441" s="3" t="s">
        <v>209</v>
      </c>
      <c r="E441" s="14" t="s">
        <v>704</v>
      </c>
      <c r="F441" s="4" t="s">
        <v>209</v>
      </c>
      <c r="G441" s="45" t="str">
        <f>_xlfn.XLOOKUP(E441,innehall!B:B,innehall!G:G,"not found",0)</f>
        <v>Nej, Okänt värde, Ja</v>
      </c>
    </row>
    <row r="442" spans="1:7" x14ac:dyDescent="0.2">
      <c r="A442" s="40"/>
      <c r="B442" s="22">
        <v>37</v>
      </c>
      <c r="C442" s="1">
        <v>0</v>
      </c>
      <c r="D442" s="3" t="s">
        <v>214</v>
      </c>
      <c r="E442" s="14" t="s">
        <v>705</v>
      </c>
      <c r="F442" s="4" t="s">
        <v>214</v>
      </c>
      <c r="G442" s="45" t="str">
        <f>_xlfn.XLOOKUP(E442,innehall!B:B,innehall!G:G,"not found",0)</f>
        <v>Nej, Okänt värde, Ja</v>
      </c>
    </row>
    <row r="443" spans="1:7" x14ac:dyDescent="0.2">
      <c r="A443" s="40"/>
      <c r="B443" s="22">
        <v>38</v>
      </c>
      <c r="C443" s="1">
        <v>0</v>
      </c>
      <c r="D443" s="3" t="s">
        <v>207</v>
      </c>
      <c r="E443" s="14" t="s">
        <v>706</v>
      </c>
      <c r="F443" s="4" t="s">
        <v>207</v>
      </c>
      <c r="G443" s="45" t="str">
        <f>_xlfn.XLOOKUP(E443,innehall!B:B,innehall!G:G,"not found",0)</f>
        <v>Nej, Okänt värde, Ja</v>
      </c>
    </row>
    <row r="444" spans="1:7" x14ac:dyDescent="0.2">
      <c r="A444" s="40"/>
      <c r="B444" s="22">
        <v>39</v>
      </c>
      <c r="C444" s="1">
        <v>0</v>
      </c>
      <c r="D444" s="3" t="s">
        <v>218</v>
      </c>
      <c r="E444" s="14" t="s">
        <v>707</v>
      </c>
      <c r="F444" s="4" t="s">
        <v>218</v>
      </c>
      <c r="G444" s="45" t="str">
        <f>_xlfn.XLOOKUP(E444,innehall!B:B,innehall!G:G,"not found",0)</f>
        <v>Nej, Ja</v>
      </c>
    </row>
    <row r="445" spans="1:7" x14ac:dyDescent="0.2">
      <c r="A445" s="40"/>
      <c r="B445" s="22">
        <v>40</v>
      </c>
      <c r="C445" s="1">
        <v>0</v>
      </c>
      <c r="D445" s="3" t="s">
        <v>208</v>
      </c>
      <c r="E445" s="14" t="s">
        <v>708</v>
      </c>
      <c r="F445" s="4" t="s">
        <v>208</v>
      </c>
      <c r="G445" s="45" t="str">
        <f>_xlfn.XLOOKUP(E445,innehall!B:B,innehall!G:G,"not found",0)</f>
        <v>Nej, Ja</v>
      </c>
    </row>
    <row r="446" spans="1:7" x14ac:dyDescent="0.2">
      <c r="A446" s="40"/>
      <c r="B446" s="22">
        <v>41</v>
      </c>
      <c r="C446" s="1">
        <v>0</v>
      </c>
      <c r="D446" s="3" t="s">
        <v>203</v>
      </c>
      <c r="E446" s="14" t="s">
        <v>709</v>
      </c>
      <c r="F446" s="4" t="s">
        <v>203</v>
      </c>
      <c r="G446" s="45" t="str">
        <f>_xlfn.XLOOKUP(E446,innehall!B:B,innehall!G:G,"not found",0)</f>
        <v>Nej, Okänt värde, Ja</v>
      </c>
    </row>
    <row r="447" spans="1:7" x14ac:dyDescent="0.2">
      <c r="A447" s="40"/>
      <c r="B447" s="22">
        <v>42</v>
      </c>
      <c r="C447" s="1">
        <v>0</v>
      </c>
      <c r="D447" s="3" t="s">
        <v>356</v>
      </c>
      <c r="E447" s="14" t="s">
        <v>710</v>
      </c>
      <c r="F447" s="4" t="s">
        <v>172</v>
      </c>
      <c r="G447" s="45" t="str">
        <f>_xlfn.XLOOKUP(E447,innehall!B:B,innehall!G:G,"not found",0)</f>
        <v>0 - 25000</v>
      </c>
    </row>
    <row r="448" spans="1:7" x14ac:dyDescent="0.2">
      <c r="A448" s="40"/>
      <c r="B448" s="22">
        <v>43</v>
      </c>
      <c r="C448" s="1">
        <v>0</v>
      </c>
      <c r="D448" s="3" t="s">
        <v>171</v>
      </c>
      <c r="E448" s="14" t="s">
        <v>711</v>
      </c>
      <c r="F448" s="4" t="s">
        <v>171</v>
      </c>
      <c r="G448" s="45" t="str">
        <f>_xlfn.XLOOKUP(E448,innehall!B:B,innehall!G:G,"not found",0)</f>
        <v>0 - 17000</v>
      </c>
    </row>
    <row r="449" spans="1:7" x14ac:dyDescent="0.2">
      <c r="A449" s="40"/>
      <c r="B449" s="22">
        <v>44</v>
      </c>
      <c r="C449" s="1">
        <v>0</v>
      </c>
      <c r="D449" s="3" t="s">
        <v>173</v>
      </c>
      <c r="E449" s="14" t="s">
        <v>712</v>
      </c>
      <c r="F449" s="4" t="s">
        <v>173</v>
      </c>
      <c r="G449" s="45" t="str">
        <f>_xlfn.XLOOKUP(E449,innehall!B:B,innehall!G:G,"not found",0)</f>
        <v>0 - 25050</v>
      </c>
    </row>
    <row r="450" spans="1:7" x14ac:dyDescent="0.2">
      <c r="A450" s="40"/>
      <c r="B450" s="22">
        <v>45</v>
      </c>
      <c r="C450" s="1">
        <v>0</v>
      </c>
      <c r="D450" s="3" t="s">
        <v>220</v>
      </c>
      <c r="E450" s="14" t="s">
        <v>713</v>
      </c>
      <c r="F450" s="4" t="s">
        <v>220</v>
      </c>
      <c r="G450" s="45" t="str">
        <f>_xlfn.XLOOKUP(E450,innehall!B:B,innehall!G:G,"not found",0)</f>
        <v>Nej, Ja</v>
      </c>
    </row>
    <row r="451" spans="1:7" x14ac:dyDescent="0.2">
      <c r="A451" s="40"/>
      <c r="B451" s="22">
        <v>46</v>
      </c>
      <c r="C451" s="1">
        <v>0</v>
      </c>
      <c r="D451" s="3" t="s">
        <v>221</v>
      </c>
      <c r="E451" s="14" t="s">
        <v>714</v>
      </c>
      <c r="F451" s="4" t="s">
        <v>221</v>
      </c>
      <c r="G451" s="45" t="str">
        <f>_xlfn.XLOOKUP(E451,innehall!B:B,innehall!G:G,"not found",0)</f>
        <v>Nej, Ja</v>
      </c>
    </row>
    <row r="452" spans="1:7" x14ac:dyDescent="0.2">
      <c r="A452" s="40"/>
      <c r="B452" s="22">
        <v>47</v>
      </c>
      <c r="C452" s="1">
        <v>0</v>
      </c>
      <c r="D452" s="3" t="s">
        <v>222</v>
      </c>
      <c r="E452" s="14" t="s">
        <v>715</v>
      </c>
      <c r="F452" s="4" t="s">
        <v>222</v>
      </c>
      <c r="G452" s="45" t="str">
        <f>_xlfn.XLOOKUP(E452,innehall!B:B,innehall!G:G,"not found",0)</f>
        <v>Nej, Ja</v>
      </c>
    </row>
    <row r="453" spans="1:7" x14ac:dyDescent="0.2">
      <c r="A453" s="40"/>
      <c r="B453" s="22">
        <v>48</v>
      </c>
      <c r="C453" s="1">
        <v>0</v>
      </c>
      <c r="D453" s="3" t="s">
        <v>223</v>
      </c>
      <c r="E453" s="14" t="s">
        <v>716</v>
      </c>
      <c r="F453" s="4" t="s">
        <v>223</v>
      </c>
      <c r="G453" s="45" t="str">
        <f>_xlfn.XLOOKUP(E453,innehall!B:B,innehall!G:G,"not found",0)</f>
        <v>Nej, Ja</v>
      </c>
    </row>
    <row r="454" spans="1:7" x14ac:dyDescent="0.2">
      <c r="A454" s="40"/>
      <c r="B454" s="22">
        <v>49</v>
      </c>
      <c r="C454" s="1">
        <v>0</v>
      </c>
      <c r="D454" s="3" t="s">
        <v>176</v>
      </c>
      <c r="E454" s="14" t="s">
        <v>717</v>
      </c>
      <c r="F454" s="4" t="s">
        <v>176</v>
      </c>
      <c r="G454" s="45" t="str">
        <f>_xlfn.XLOOKUP(E454,innehall!B:B,innehall!G:G,"not found",0)</f>
        <v>Nej, Ja</v>
      </c>
    </row>
    <row r="455" spans="1:7" x14ac:dyDescent="0.2">
      <c r="A455" s="40"/>
      <c r="B455" s="22">
        <v>50</v>
      </c>
      <c r="C455" s="1">
        <v>0</v>
      </c>
      <c r="D455" s="3" t="s">
        <v>180</v>
      </c>
      <c r="E455" s="14" t="s">
        <v>718</v>
      </c>
      <c r="F455" s="4" t="s">
        <v>180</v>
      </c>
      <c r="G455" s="45" t="str">
        <f>_xlfn.XLOOKUP(E455,innehall!B:B,innehall!G:G,"not found",0)</f>
        <v>Nej, Ja</v>
      </c>
    </row>
    <row r="456" spans="1:7" x14ac:dyDescent="0.2">
      <c r="A456" s="40"/>
      <c r="B456" s="22">
        <v>51</v>
      </c>
      <c r="C456" s="1">
        <v>0</v>
      </c>
      <c r="D456" s="3" t="s">
        <v>177</v>
      </c>
      <c r="E456" s="14" t="s">
        <v>719</v>
      </c>
      <c r="F456" s="4" t="s">
        <v>177</v>
      </c>
      <c r="G456" s="45" t="str">
        <f>_xlfn.XLOOKUP(E456,innehall!B:B,innehall!G:G,"not found",0)</f>
        <v>Nej, Ja</v>
      </c>
    </row>
    <row r="457" spans="1:7" x14ac:dyDescent="0.2">
      <c r="A457" s="40"/>
      <c r="B457" s="22">
        <v>52</v>
      </c>
      <c r="C457" s="1">
        <v>0</v>
      </c>
      <c r="D457" s="3" t="s">
        <v>179</v>
      </c>
      <c r="E457" s="14" t="s">
        <v>720</v>
      </c>
      <c r="F457" s="4" t="s">
        <v>179</v>
      </c>
      <c r="G457" s="45" t="str">
        <f>_xlfn.XLOOKUP(E457,innehall!B:B,innehall!G:G,"not found",0)</f>
        <v>Nej, Ja</v>
      </c>
    </row>
    <row r="458" spans="1:7" x14ac:dyDescent="0.2">
      <c r="A458" s="40"/>
      <c r="B458" s="22">
        <v>53</v>
      </c>
      <c r="C458" s="1">
        <v>0</v>
      </c>
      <c r="D458" s="3" t="s">
        <v>178</v>
      </c>
      <c r="E458" s="14" t="s">
        <v>721</v>
      </c>
      <c r="F458" s="4" t="s">
        <v>178</v>
      </c>
      <c r="G458" s="45" t="str">
        <f>_xlfn.XLOOKUP(E458,innehall!B:B,innehall!G:G,"not found",0)</f>
        <v>Nej, Ja</v>
      </c>
    </row>
    <row r="459" spans="1:7" x14ac:dyDescent="0.2">
      <c r="A459" s="40"/>
      <c r="B459" s="22">
        <v>54</v>
      </c>
      <c r="C459" s="1">
        <v>0</v>
      </c>
      <c r="D459" s="3" t="s">
        <v>175</v>
      </c>
      <c r="E459" s="14" t="s">
        <v>722</v>
      </c>
      <c r="F459" s="4" t="s">
        <v>175</v>
      </c>
      <c r="G459" s="45" t="str">
        <f>_xlfn.XLOOKUP(E459,innehall!B:B,innehall!G:G,"not found",0)</f>
        <v>Nej, Ja</v>
      </c>
    </row>
    <row r="460" spans="1:7" x14ac:dyDescent="0.2">
      <c r="A460" s="40"/>
      <c r="B460" s="22">
        <v>55</v>
      </c>
      <c r="C460" s="1">
        <v>0</v>
      </c>
      <c r="D460" s="3" t="s">
        <v>174</v>
      </c>
      <c r="E460" s="14" t="s">
        <v>723</v>
      </c>
      <c r="F460" s="4" t="s">
        <v>174</v>
      </c>
      <c r="G460" s="45" t="str">
        <f>_xlfn.XLOOKUP(E460,innehall!B:B,innehall!G:G,"not found",0)</f>
        <v>Nej, Ja</v>
      </c>
    </row>
    <row r="461" spans="1:7" x14ac:dyDescent="0.2">
      <c r="A461" s="40"/>
      <c r="B461" s="22">
        <v>56</v>
      </c>
      <c r="C461" s="1">
        <v>0</v>
      </c>
      <c r="D461" s="3" t="s">
        <v>231</v>
      </c>
      <c r="E461" s="14" t="s">
        <v>724</v>
      </c>
      <c r="F461" s="4" t="s">
        <v>231</v>
      </c>
      <c r="G461" s="45" t="str">
        <f>_xlfn.XLOOKUP(E461,innehall!B:B,innehall!G:G,"not found",0)</f>
        <v>0 - 30</v>
      </c>
    </row>
    <row r="462" spans="1:7" x14ac:dyDescent="0.2">
      <c r="A462" s="40"/>
      <c r="B462" s="22">
        <v>57</v>
      </c>
      <c r="C462" s="1">
        <v>0</v>
      </c>
      <c r="D462" s="3" t="s">
        <v>232</v>
      </c>
      <c r="E462" s="14" t="s">
        <v>725</v>
      </c>
      <c r="F462" s="4" t="s">
        <v>232</v>
      </c>
      <c r="G462" s="45" t="str">
        <f>_xlfn.XLOOKUP(E462,innehall!B:B,innehall!G:G,"not found",0)</f>
        <v>0 - 19</v>
      </c>
    </row>
    <row r="463" spans="1:7" x14ac:dyDescent="0.2">
      <c r="A463" s="40"/>
      <c r="B463" s="22">
        <v>58</v>
      </c>
      <c r="C463" s="1">
        <v>0</v>
      </c>
      <c r="D463" s="3" t="s">
        <v>233</v>
      </c>
      <c r="E463" s="14" t="s">
        <v>726</v>
      </c>
      <c r="F463" s="4" t="s">
        <v>233</v>
      </c>
      <c r="G463" s="45" t="str">
        <f>_xlfn.XLOOKUP(E463,innehall!B:B,innehall!G:G,"not found",0)</f>
        <v>(n=274): Vicrylrapid, Polysorb, Vicryl, Ingen bristning, Resorberbart...)</v>
      </c>
    </row>
    <row r="464" spans="1:7" x14ac:dyDescent="0.2">
      <c r="A464" s="40"/>
      <c r="B464" s="22">
        <v>60</v>
      </c>
      <c r="C464" s="1">
        <v>0</v>
      </c>
      <c r="D464" s="13" t="s">
        <v>255</v>
      </c>
      <c r="E464" s="14" t="s">
        <v>727</v>
      </c>
      <c r="F464" s="14" t="s">
        <v>255</v>
      </c>
      <c r="G464" s="45" t="str">
        <f>_xlfn.XLOOKUP(E464,innehall!B:B,innehall!G:G,"not found",0)</f>
        <v>Ja, Nej, Vet ej</v>
      </c>
    </row>
    <row r="465" spans="1:7" x14ac:dyDescent="0.2">
      <c r="A465" s="40"/>
      <c r="B465" s="22">
        <v>61</v>
      </c>
      <c r="C465" s="1">
        <v>0</v>
      </c>
      <c r="D465" s="3" t="s">
        <v>234</v>
      </c>
      <c r="E465" s="14" t="s">
        <v>728</v>
      </c>
      <c r="F465" s="33" t="s">
        <v>425</v>
      </c>
      <c r="G465" s="45" t="str">
        <f>_xlfn.XLOOKUP(E465,innehall!B:B,innehall!G:G,"not found",0)</f>
        <v>1 - 99</v>
      </c>
    </row>
    <row r="466" spans="1:7" x14ac:dyDescent="0.2">
      <c r="A466" s="40"/>
      <c r="B466" s="22">
        <v>62</v>
      </c>
      <c r="C466" s="1">
        <v>0</v>
      </c>
      <c r="D466" s="3" t="s">
        <v>236</v>
      </c>
      <c r="E466" s="14" t="s">
        <v>729</v>
      </c>
      <c r="F466" s="4" t="s">
        <v>237</v>
      </c>
      <c r="G466" s="45" t="str">
        <f>_xlfn.XLOOKUP(E466,innehall!B:B,innehall!G:G,"not found",0)</f>
        <v>2000-12-20 - 2026-03-15</v>
      </c>
    </row>
    <row r="467" spans="1:7" x14ac:dyDescent="0.2">
      <c r="A467" s="40"/>
      <c r="B467" s="22">
        <v>63</v>
      </c>
      <c r="C467" s="1">
        <v>0</v>
      </c>
      <c r="D467" s="3" t="s">
        <v>238</v>
      </c>
      <c r="E467" s="14" t="s">
        <v>730</v>
      </c>
      <c r="F467" s="4" t="s">
        <v>239</v>
      </c>
      <c r="G467" s="45" t="str">
        <f>_xlfn.XLOOKUP(E467,innehall!B:B,innehall!G:G,"not found",0)</f>
        <v>0 - 86340</v>
      </c>
    </row>
    <row r="468" spans="1:7" x14ac:dyDescent="0.2">
      <c r="A468" s="40"/>
      <c r="B468" s="22">
        <v>64</v>
      </c>
      <c r="C468" s="1">
        <v>0</v>
      </c>
      <c r="D468" s="3" t="s">
        <v>235</v>
      </c>
      <c r="E468" s="14" t="s">
        <v>731</v>
      </c>
      <c r="F468" s="4" t="s">
        <v>235</v>
      </c>
      <c r="G468" s="45" t="str">
        <f>_xlfn.XLOOKUP(E468,innehall!B:B,innehall!G:G,"not found",0)</f>
        <v>Ja, Nej</v>
      </c>
    </row>
    <row r="469" spans="1:7" x14ac:dyDescent="0.2">
      <c r="A469" s="40"/>
      <c r="B469" s="22">
        <v>65</v>
      </c>
      <c r="C469" s="1">
        <v>0</v>
      </c>
      <c r="D469" s="3" t="s">
        <v>198</v>
      </c>
      <c r="E469" s="14" t="s">
        <v>732</v>
      </c>
      <c r="F469" s="4" t="s">
        <v>199</v>
      </c>
      <c r="G469" s="45" t="str">
        <f>_xlfn.XLOOKUP(E469,innehall!B:B,innehall!G:G,"not found",0)</f>
        <v>0 - 51</v>
      </c>
    </row>
    <row r="470" spans="1:7" x14ac:dyDescent="0.2">
      <c r="A470" s="40"/>
      <c r="B470" s="22">
        <v>66</v>
      </c>
      <c r="C470" s="1">
        <v>0</v>
      </c>
      <c r="D470" s="3" t="s">
        <v>357</v>
      </c>
      <c r="E470" s="14" t="s">
        <v>733</v>
      </c>
      <c r="F470" s="4" t="s">
        <v>224</v>
      </c>
      <c r="G470" s="45" t="str">
        <f>_xlfn.XLOOKUP(E470,innehall!B:B,innehall!G:G,"not found",0)</f>
        <v>(n=797641): O342, O820, O911A, O912, O912, Z348, Z363, Z370C, Z380, Z391, DT024, DT037, F530, MAC00, O800W, O993, SK529, XS913, Z370C, O231, O300A, O300A, O300A, O300A, O300A, O300A, O610A, O722, O840, O859, O925, O988A, R529, Z354, Z354, Z390A, Z392, Z988, O611A, O681, O701, O720, O756B, O757, O800A, O990, O800A, O988A...)</v>
      </c>
    </row>
    <row r="471" spans="1:7" x14ac:dyDescent="0.2">
      <c r="A471" s="40"/>
      <c r="B471" s="22">
        <v>67</v>
      </c>
      <c r="C471" s="1">
        <v>0</v>
      </c>
      <c r="D471" s="3" t="s">
        <v>375</v>
      </c>
      <c r="E471" s="14" t="s">
        <v>734</v>
      </c>
      <c r="F471" s="4" t="s">
        <v>264</v>
      </c>
      <c r="G471" s="45" t="str">
        <f>_xlfn.XLOOKUP(E471,innehall!B:B,innehall!G:G,"not found",0)</f>
        <v>(n=525266): AF034, AM005, AV034, DM001, DT016, DU007, LGA00, MCA10, SL199, TKC20, XV003, ZXD10, AF034, AM041, DM010, DM025, DM030, DT036, DU112, DV063, XS012, XS012, AF034, DA001, DR029, DT016, DT020, DT037, MAC10, MBA30, MBC30, SN999, TKC20, ZXH40, AF034, AF034, DT016, SN999...)</v>
      </c>
    </row>
    <row r="472" spans="1:7" x14ac:dyDescent="0.2">
      <c r="A472" s="40"/>
      <c r="B472" s="22">
        <v>68</v>
      </c>
      <c r="C472" s="1">
        <v>0</v>
      </c>
      <c r="D472" s="3" t="s">
        <v>352</v>
      </c>
      <c r="E472" s="14" t="s">
        <v>735</v>
      </c>
      <c r="F472" s="4" t="s">
        <v>394</v>
      </c>
      <c r="G472" s="45" t="str">
        <f>_xlfn.XLOOKUP(E472,innehall!B:B,innehall!G:G,"not found",0)</f>
        <v>(n=18): 5c, 3, 8b, 5b, 1...)</v>
      </c>
    </row>
    <row r="473" spans="1:7" x14ac:dyDescent="0.2">
      <c r="A473" s="40"/>
      <c r="B473" s="22">
        <v>69</v>
      </c>
      <c r="C473" s="1">
        <v>0</v>
      </c>
      <c r="D473" s="3" t="s">
        <v>353</v>
      </c>
      <c r="E473" s="14" t="s">
        <v>736</v>
      </c>
      <c r="F473" s="4" t="s">
        <v>395</v>
      </c>
      <c r="G473" s="45" t="str">
        <f>_xlfn.XLOOKUP(E473,innehall!B:B,innehall!G:G,"not found",0)</f>
        <v>Ja, Nej</v>
      </c>
    </row>
    <row r="474" spans="1:7" x14ac:dyDescent="0.2">
      <c r="A474" s="40"/>
      <c r="B474" s="22">
        <v>70</v>
      </c>
      <c r="C474" s="1">
        <v>0</v>
      </c>
      <c r="D474" s="17" t="s">
        <v>888</v>
      </c>
      <c r="E474" s="14" t="s">
        <v>892</v>
      </c>
      <c r="F474" s="4" t="s">
        <v>890</v>
      </c>
      <c r="G474" s="45" t="str">
        <f>_xlfn.XLOOKUP(E474,innehall!B:B,innehall!G:G,"not found",0)</f>
        <v>Kejsarsnitt före värkdebut, Spontan start, Induktion</v>
      </c>
    </row>
    <row r="475" spans="1:7" x14ac:dyDescent="0.2">
      <c r="A475" s="40"/>
      <c r="B475" s="22">
        <v>71</v>
      </c>
      <c r="C475" s="1">
        <v>0</v>
      </c>
      <c r="D475" s="17" t="s">
        <v>891</v>
      </c>
      <c r="E475" s="14" t="s">
        <v>889</v>
      </c>
      <c r="F475" s="4" t="s">
        <v>893</v>
      </c>
      <c r="G475" s="45" t="str">
        <f>_xlfn.XLOOKUP(E475,innehall!B:B,innehall!G:G,"not found",0)</f>
        <v>Planerat kejsarsnitt, Vaginalt, ej instrumentellt, Akut kejsarsnitt, Instrumentell vaginal förlossning</v>
      </c>
    </row>
    <row r="476" spans="1:7" x14ac:dyDescent="0.2">
      <c r="D476" s="17"/>
      <c r="E476" s="14"/>
      <c r="G476" s="45">
        <f>_xlfn.XLOOKUP(E476,innehall!B:B,innehall!G:G,"not found",0)</f>
        <v>0</v>
      </c>
    </row>
    <row r="477" spans="1:7" x14ac:dyDescent="0.2">
      <c r="B477" s="26" t="s">
        <v>453</v>
      </c>
      <c r="C477" s="31"/>
      <c r="D477" s="11"/>
      <c r="E477" s="15"/>
      <c r="F477" s="12"/>
      <c r="G477" s="45">
        <f>_xlfn.XLOOKUP(E477,innehall!B:B,innehall!G:G,"not found",0)</f>
        <v>0</v>
      </c>
    </row>
    <row r="478" spans="1:7" x14ac:dyDescent="0.2">
      <c r="A478" s="40"/>
      <c r="B478" s="22">
        <v>1</v>
      </c>
      <c r="C478" s="1">
        <v>0</v>
      </c>
      <c r="D478" s="3" t="s">
        <v>358</v>
      </c>
      <c r="E478" s="14" t="s">
        <v>737</v>
      </c>
      <c r="F478" s="4" t="s">
        <v>396</v>
      </c>
      <c r="G478" s="45" t="str">
        <f>_xlfn.XLOOKUP(E478,innehall!B:B,innehall!G:G,"not found",0)</f>
        <v>1930-03-06 - 2026-03-16</v>
      </c>
    </row>
    <row r="479" spans="1:7" x14ac:dyDescent="0.2">
      <c r="A479" s="40"/>
      <c r="B479" s="22">
        <v>2</v>
      </c>
      <c r="C479" s="1">
        <v>0</v>
      </c>
      <c r="D479" s="3" t="s">
        <v>360</v>
      </c>
      <c r="E479" s="14" t="s">
        <v>738</v>
      </c>
      <c r="F479" s="4" t="s">
        <v>397</v>
      </c>
      <c r="G479" s="45" t="str">
        <f>_xlfn.XLOOKUP(E479,innehall!B:B,innehall!G:G,"not found",0)</f>
        <v>(n=7649): O912, O820, O342, Z363, Z391...)</v>
      </c>
    </row>
    <row r="480" spans="1:7" x14ac:dyDescent="0.2">
      <c r="E480" s="14"/>
      <c r="G480" s="45">
        <f>_xlfn.XLOOKUP(E480,innehall!B:B,innehall!G:G,"not found",0)</f>
        <v>0</v>
      </c>
    </row>
    <row r="481" spans="1:7" x14ac:dyDescent="0.2">
      <c r="B481" s="26" t="s">
        <v>454</v>
      </c>
      <c r="C481" s="31"/>
      <c r="D481" s="11"/>
      <c r="E481" s="15"/>
      <c r="F481" s="12"/>
      <c r="G481" s="45">
        <f>_xlfn.XLOOKUP(E481,innehall!B:B,innehall!G:G,"not found",0)</f>
        <v>0</v>
      </c>
    </row>
    <row r="482" spans="1:7" x14ac:dyDescent="0.2">
      <c r="A482" s="40"/>
      <c r="B482" s="22">
        <v>1</v>
      </c>
      <c r="C482" s="1">
        <v>0</v>
      </c>
      <c r="D482" s="3" t="s">
        <v>358</v>
      </c>
      <c r="E482" s="14" t="s">
        <v>739</v>
      </c>
      <c r="F482" s="4" t="s">
        <v>398</v>
      </c>
      <c r="G482" s="45" t="str">
        <f>_xlfn.XLOOKUP(E482,innehall!B:B,innehall!G:G,"not found",0)</f>
        <v>1930-03-06 - 2026-03-16</v>
      </c>
    </row>
    <row r="483" spans="1:7" x14ac:dyDescent="0.2">
      <c r="A483" s="40"/>
      <c r="B483" s="22">
        <v>2</v>
      </c>
      <c r="C483" s="1">
        <v>0</v>
      </c>
      <c r="D483" s="3" t="s">
        <v>359</v>
      </c>
      <c r="E483" s="14" t="s">
        <v>740</v>
      </c>
      <c r="F483" s="4" t="s">
        <v>399</v>
      </c>
      <c r="G483" s="45" t="str">
        <f>_xlfn.XLOOKUP(E483,innehall!B:B,innehall!G:G,"not found",0)</f>
        <v>(n=3103): MCA10, AM005, TKC20, ZXD10, AF034...)</v>
      </c>
    </row>
    <row r="484" spans="1:7" x14ac:dyDescent="0.2">
      <c r="E484" s="14"/>
      <c r="G484" s="45">
        <f>_xlfn.XLOOKUP(E484,innehall!B:B,innehall!G:G,"not found",0)</f>
        <v>0</v>
      </c>
    </row>
    <row r="485" spans="1:7" x14ac:dyDescent="0.2">
      <c r="B485" s="26" t="s">
        <v>455</v>
      </c>
      <c r="C485" s="31"/>
      <c r="D485" s="11"/>
      <c r="E485" s="15"/>
      <c r="F485" s="12"/>
      <c r="G485" s="45">
        <f>_xlfn.XLOOKUP(E485,innehall!B:B,innehall!G:G,"not found",0)</f>
        <v>0</v>
      </c>
    </row>
    <row r="486" spans="1:7" x14ac:dyDescent="0.2">
      <c r="A486" s="40"/>
      <c r="B486" s="22">
        <v>1</v>
      </c>
      <c r="C486" s="1">
        <v>0</v>
      </c>
      <c r="D486" s="3" t="s">
        <v>139</v>
      </c>
      <c r="E486" s="14" t="s">
        <v>741</v>
      </c>
      <c r="F486" s="4" t="s">
        <v>229</v>
      </c>
      <c r="G486" s="45" t="str">
        <f>_xlfn.XLOOKUP(E486,innehall!B:B,innehall!G:G,"not found",0)</f>
        <v>1902-04-15 - 2030-08-14</v>
      </c>
    </row>
    <row r="487" spans="1:7" x14ac:dyDescent="0.2">
      <c r="A487" s="40"/>
      <c r="B487" s="22">
        <v>2</v>
      </c>
      <c r="C487" s="1">
        <v>0</v>
      </c>
      <c r="D487" s="3" t="s">
        <v>230</v>
      </c>
      <c r="E487" s="14" t="s">
        <v>742</v>
      </c>
      <c r="F487" s="4" t="s">
        <v>266</v>
      </c>
      <c r="G487" s="45" t="str">
        <f>_xlfn.XLOOKUP(E487,innehall!B:B,innehall!G:G,"not found",0)</f>
        <v>0 - 86340</v>
      </c>
    </row>
    <row r="488" spans="1:7" x14ac:dyDescent="0.2">
      <c r="A488" s="40"/>
      <c r="B488" s="22">
        <v>3</v>
      </c>
      <c r="C488" s="1">
        <v>0</v>
      </c>
      <c r="D488" s="3" t="s">
        <v>211</v>
      </c>
      <c r="E488" s="14" t="s">
        <v>743</v>
      </c>
      <c r="F488" s="4" t="s">
        <v>400</v>
      </c>
      <c r="G488" s="45" t="str">
        <f>_xlfn.XLOOKUP(E488,innehall!B:B,innehall!G:G,"not found",0)</f>
        <v>1902-04-15 - 2030-08-14</v>
      </c>
    </row>
    <row r="489" spans="1:7" x14ac:dyDescent="0.2">
      <c r="A489" s="40"/>
      <c r="B489" s="22">
        <v>4</v>
      </c>
      <c r="C489" s="1">
        <v>0</v>
      </c>
      <c r="D489" s="3" t="s">
        <v>228</v>
      </c>
      <c r="E489" s="14" t="s">
        <v>744</v>
      </c>
      <c r="F489" s="34" t="s">
        <v>265</v>
      </c>
      <c r="G489" s="45" t="str">
        <f>_xlfn.XLOOKUP(E489,innehall!B:B,innehall!G:G,"not found",0)</f>
        <v>0 - 86340</v>
      </c>
    </row>
    <row r="490" spans="1:7" x14ac:dyDescent="0.2">
      <c r="E490" s="14"/>
      <c r="G490" s="45">
        <f>_xlfn.XLOOKUP(E490,innehall!B:B,innehall!G:G,"not found",0)</f>
        <v>0</v>
      </c>
    </row>
    <row r="491" spans="1:7" x14ac:dyDescent="0.2">
      <c r="B491" s="26" t="s">
        <v>456</v>
      </c>
      <c r="C491" s="31"/>
      <c r="D491" s="11"/>
      <c r="E491" s="15"/>
      <c r="F491" s="12"/>
      <c r="G491" s="45">
        <f>_xlfn.XLOOKUP(E491,innehall!B:B,innehall!G:G,"not found",0)</f>
        <v>0</v>
      </c>
    </row>
    <row r="492" spans="1:7" x14ac:dyDescent="0.2">
      <c r="A492" s="40"/>
      <c r="B492" s="22">
        <v>1</v>
      </c>
      <c r="C492" s="1">
        <v>0</v>
      </c>
      <c r="D492" s="3" t="s">
        <v>240</v>
      </c>
      <c r="E492" s="14" t="s">
        <v>745</v>
      </c>
      <c r="F492" s="4" t="s">
        <v>415</v>
      </c>
      <c r="G492" s="45" t="str">
        <f>_xlfn.XLOOKUP(E492,innehall!B:B,innehall!G:G,"not found",0)</f>
        <v>(n=191): SE2321000198-027058, SE162321000156-3QB0, SE2321000016-D400, SE2321000016-1K52, 47...)</v>
      </c>
    </row>
    <row r="493" spans="1:7" x14ac:dyDescent="0.2">
      <c r="A493" s="40"/>
      <c r="B493" s="22">
        <v>2</v>
      </c>
      <c r="C493" s="1">
        <v>0</v>
      </c>
      <c r="D493" s="3" t="s">
        <v>241</v>
      </c>
      <c r="E493" s="14" t="s">
        <v>746</v>
      </c>
      <c r="F493" s="4" t="s">
        <v>242</v>
      </c>
      <c r="G493" s="45" t="str">
        <f>_xlfn.XLOOKUP(E493,innehall!B:B,innehall!G:G,"not found",0)</f>
        <v>(n=167): Förlossning Hudiksvall, Förlossningsavdelningen kvinnosjukvården, BBS Förlossningsmottagning, Danderyds sjh förlossning, Obstetrik&amp;Gyn...)</v>
      </c>
    </row>
    <row r="494" spans="1:7" x14ac:dyDescent="0.2">
      <c r="A494" s="40"/>
      <c r="B494" s="22">
        <v>3</v>
      </c>
      <c r="C494" s="1">
        <v>0</v>
      </c>
      <c r="D494" s="3" t="s">
        <v>243</v>
      </c>
      <c r="E494" s="14" t="s">
        <v>747</v>
      </c>
      <c r="F494" s="4" t="s">
        <v>243</v>
      </c>
      <c r="G494" s="45" t="str">
        <f>_xlfn.XLOOKUP(E494,innehall!B:B,innehall!G:G,"not found",0)</f>
        <v>(n=50): Hudiksvalls sjukhus, Karlstad Centralsjukhuset, BB Stockholm, Danderyds sjukhus, Gällivare sjukhus...)</v>
      </c>
    </row>
    <row r="495" spans="1:7" x14ac:dyDescent="0.2">
      <c r="A495" s="40"/>
      <c r="B495" s="22">
        <v>4</v>
      </c>
      <c r="C495" s="1">
        <v>0</v>
      </c>
      <c r="D495" s="3" t="s">
        <v>304</v>
      </c>
      <c r="E495" s="14" t="s">
        <v>748</v>
      </c>
      <c r="F495" s="4" t="s">
        <v>304</v>
      </c>
      <c r="G495" s="45" t="str">
        <f>_xlfn.XLOOKUP(E495,innehall!B:B,innehall!G:G,"not found",0)</f>
        <v>(n=21): Gävleborg, Värmland, Stockholm, Norrbotten, Örebro...)</v>
      </c>
    </row>
    <row r="496" spans="1:7" x14ac:dyDescent="0.2">
      <c r="A496" s="40"/>
      <c r="B496" s="22">
        <v>5</v>
      </c>
      <c r="C496" s="1">
        <v>0</v>
      </c>
      <c r="D496" s="3" t="s">
        <v>121</v>
      </c>
      <c r="E496" s="14" t="s">
        <v>749</v>
      </c>
      <c r="F496" s="33" t="s">
        <v>426</v>
      </c>
      <c r="G496" s="45" t="str">
        <f>_xlfn.XLOOKUP(E496,innehall!B:B,innehall!G:G,"not found",0)</f>
        <v>0 - 8</v>
      </c>
    </row>
    <row r="497" spans="1:7" x14ac:dyDescent="0.2">
      <c r="A497" s="40"/>
      <c r="B497" s="22">
        <v>6</v>
      </c>
      <c r="C497" s="1">
        <v>0</v>
      </c>
      <c r="D497" s="3" t="s">
        <v>119</v>
      </c>
      <c r="E497" s="14" t="s">
        <v>750</v>
      </c>
      <c r="F497" s="4" t="s">
        <v>120</v>
      </c>
      <c r="G497" s="45" t="str">
        <f>_xlfn.XLOOKUP(E497,innehall!B:B,innehall!G:G,"not found",0)</f>
        <v>0 - 8</v>
      </c>
    </row>
    <row r="498" spans="1:7" x14ac:dyDescent="0.2">
      <c r="A498" s="40"/>
      <c r="B498" s="22">
        <v>7</v>
      </c>
      <c r="C498" s="1">
        <v>0</v>
      </c>
      <c r="D498" s="3" t="s">
        <v>751</v>
      </c>
      <c r="E498" s="14" t="s">
        <v>752</v>
      </c>
      <c r="F498" s="4" t="s">
        <v>132</v>
      </c>
      <c r="G498" s="45" t="str">
        <f>_xlfn.XLOOKUP(E498,innehall!B:B,innehall!G:G,"not found",0)</f>
        <v>0 - 461</v>
      </c>
    </row>
    <row r="499" spans="1:7" x14ac:dyDescent="0.2">
      <c r="A499" s="40"/>
      <c r="B499" s="22">
        <v>8</v>
      </c>
      <c r="C499" s="1">
        <v>0</v>
      </c>
      <c r="D499" s="3" t="s">
        <v>753</v>
      </c>
      <c r="E499" s="14" t="s">
        <v>754</v>
      </c>
      <c r="F499" s="4" t="s">
        <v>131</v>
      </c>
      <c r="G499" s="45" t="str">
        <f>_xlfn.XLOOKUP(E499,innehall!B:B,innehall!G:G,"not found",0)</f>
        <v>-1 - 6</v>
      </c>
    </row>
    <row r="500" spans="1:7" x14ac:dyDescent="0.2">
      <c r="A500" s="40"/>
      <c r="B500" s="22">
        <v>9</v>
      </c>
      <c r="C500" s="1">
        <v>0</v>
      </c>
      <c r="D500" s="3" t="s">
        <v>755</v>
      </c>
      <c r="E500" s="14" t="s">
        <v>756</v>
      </c>
      <c r="F500" s="4" t="s">
        <v>401</v>
      </c>
      <c r="G500" s="45" t="str">
        <f>_xlfn.XLOOKUP(E500,innehall!B:B,innehall!G:G,"not found",0)</f>
        <v>Nej, Ja</v>
      </c>
    </row>
    <row r="501" spans="1:7" x14ac:dyDescent="0.2">
      <c r="A501" s="40"/>
      <c r="B501" s="22">
        <v>10</v>
      </c>
      <c r="C501" s="1">
        <v>0</v>
      </c>
      <c r="D501" s="3" t="s">
        <v>137</v>
      </c>
      <c r="E501" s="14" t="s">
        <v>757</v>
      </c>
      <c r="F501" s="4" t="s">
        <v>137</v>
      </c>
      <c r="G501" s="45" t="str">
        <f>_xlfn.XLOOKUP(E501,innehall!B:B,innehall!G:G,"not found",0)</f>
        <v>Nej, Ja</v>
      </c>
    </row>
    <row r="502" spans="1:7" x14ac:dyDescent="0.2">
      <c r="A502" s="40"/>
      <c r="B502" s="22">
        <v>11</v>
      </c>
      <c r="C502" s="1">
        <v>0</v>
      </c>
      <c r="D502" s="3" t="s">
        <v>364</v>
      </c>
      <c r="E502" s="14" t="s">
        <v>758</v>
      </c>
      <c r="F502" s="4" t="s">
        <v>1081</v>
      </c>
      <c r="G502" s="45" t="str">
        <f>_xlfn.XLOOKUP(E502,innehall!B:B,innehall!G:G,"not found",0)</f>
        <v>str_length 0 - 12</v>
      </c>
    </row>
    <row r="503" spans="1:7" x14ac:dyDescent="0.2">
      <c r="A503" s="40"/>
      <c r="B503" s="22">
        <v>12</v>
      </c>
      <c r="C503" s="1">
        <v>0</v>
      </c>
      <c r="D503" s="3" t="s">
        <v>365</v>
      </c>
      <c r="E503" s="14" t="s">
        <v>759</v>
      </c>
      <c r="F503" s="43" t="s">
        <v>1082</v>
      </c>
      <c r="G503" s="45" t="str">
        <f>_xlfn.XLOOKUP(E503,innehall!B:B,innehall!G:G,"not found",0)</f>
        <v>str_length 2 - 15</v>
      </c>
    </row>
    <row r="504" spans="1:7" x14ac:dyDescent="0.2">
      <c r="A504" s="40"/>
      <c r="B504" s="22">
        <v>13</v>
      </c>
      <c r="C504" s="1">
        <v>0</v>
      </c>
      <c r="D504" s="3" t="s">
        <v>123</v>
      </c>
      <c r="E504" s="14" t="s">
        <v>760</v>
      </c>
      <c r="F504" s="4" t="s">
        <v>123</v>
      </c>
      <c r="G504" s="45" t="str">
        <f>_xlfn.XLOOKUP(E504,innehall!B:B,innehall!G:G,"not found",0)</f>
        <v>2000-12-19 - 2026-03-16</v>
      </c>
    </row>
    <row r="505" spans="1:7" x14ac:dyDescent="0.2">
      <c r="A505" s="40"/>
      <c r="B505" s="22">
        <v>14</v>
      </c>
      <c r="C505" s="1">
        <v>0</v>
      </c>
      <c r="D505" s="3" t="s">
        <v>126</v>
      </c>
      <c r="E505" s="14" t="s">
        <v>761</v>
      </c>
      <c r="F505" s="4" t="s">
        <v>127</v>
      </c>
      <c r="G505" s="45" t="str">
        <f>_xlfn.XLOOKUP(E505,innehall!B:B,innehall!G:G,"not found",0)</f>
        <v>2000 - 2026</v>
      </c>
    </row>
    <row r="506" spans="1:7" x14ac:dyDescent="0.2">
      <c r="A506" s="40"/>
      <c r="B506" s="22">
        <v>15</v>
      </c>
      <c r="C506" s="1">
        <v>0</v>
      </c>
      <c r="D506" s="3" t="s">
        <v>124</v>
      </c>
      <c r="E506" s="14" t="s">
        <v>762</v>
      </c>
      <c r="F506" s="4" t="s">
        <v>125</v>
      </c>
      <c r="G506" s="45" t="str">
        <f>_xlfn.XLOOKUP(E506,innehall!B:B,innehall!G:G,"not found",0)</f>
        <v>1 - 12</v>
      </c>
    </row>
    <row r="507" spans="1:7" x14ac:dyDescent="0.2">
      <c r="A507" s="40"/>
      <c r="B507" s="22">
        <v>16</v>
      </c>
      <c r="C507" s="1">
        <v>0</v>
      </c>
      <c r="D507" s="3" t="s">
        <v>122</v>
      </c>
      <c r="E507" s="14" t="s">
        <v>763</v>
      </c>
      <c r="F507" s="4" t="s">
        <v>122</v>
      </c>
      <c r="G507" s="45" t="str">
        <f>_xlfn.XLOOKUP(E507,innehall!B:B,innehall!G:G,"not found",0)</f>
        <v>1 - 31</v>
      </c>
    </row>
    <row r="508" spans="1:7" x14ac:dyDescent="0.2">
      <c r="A508" s="40"/>
      <c r="B508" s="22">
        <v>17</v>
      </c>
      <c r="C508" s="1">
        <v>0</v>
      </c>
      <c r="D508" s="3" t="s">
        <v>129</v>
      </c>
      <c r="E508" s="14" t="s">
        <v>764</v>
      </c>
      <c r="F508" s="4" t="s">
        <v>129</v>
      </c>
      <c r="G508" s="45" t="str">
        <f>_xlfn.XLOOKUP(E508,innehall!B:B,innehall!G:G,"not found",0)</f>
        <v>0 - 86340</v>
      </c>
    </row>
    <row r="509" spans="1:7" x14ac:dyDescent="0.2">
      <c r="A509" s="40"/>
      <c r="B509" s="22">
        <v>18</v>
      </c>
      <c r="C509" s="1">
        <v>0</v>
      </c>
      <c r="D509" s="3" t="s">
        <v>161</v>
      </c>
      <c r="E509" s="14" t="s">
        <v>765</v>
      </c>
      <c r="F509" s="4" t="s">
        <v>402</v>
      </c>
      <c r="G509" s="45" t="str">
        <f>_xlfn.XLOOKUP(E509,innehall!B:B,innehall!G:G,"not found",0)</f>
        <v>0 - 41220</v>
      </c>
    </row>
    <row r="510" spans="1:7" x14ac:dyDescent="0.2">
      <c r="A510" s="40"/>
      <c r="B510" s="22">
        <v>19</v>
      </c>
      <c r="C510" s="1">
        <v>0</v>
      </c>
      <c r="D510" s="3" t="s">
        <v>162</v>
      </c>
      <c r="E510" s="14" t="s">
        <v>766</v>
      </c>
      <c r="F510" s="33" t="s">
        <v>427</v>
      </c>
      <c r="G510" s="45" t="str">
        <f>_xlfn.XLOOKUP(E510,innehall!B:B,innehall!G:G,"not found",0)</f>
        <v>-244466045 - 4847</v>
      </c>
    </row>
    <row r="511" spans="1:7" x14ac:dyDescent="0.2">
      <c r="A511" s="40"/>
      <c r="B511" s="22">
        <v>20</v>
      </c>
      <c r="C511" s="1">
        <v>0</v>
      </c>
      <c r="D511" s="3" t="s">
        <v>370</v>
      </c>
      <c r="E511" s="14" t="s">
        <v>767</v>
      </c>
      <c r="F511" s="33" t="s">
        <v>428</v>
      </c>
      <c r="G511" s="45" t="str">
        <f>_xlfn.XLOOKUP(E511,innehall!B:B,innehall!G:G,"not found",0)</f>
        <v>-2601.2 - 7437</v>
      </c>
    </row>
    <row r="512" spans="1:7" x14ac:dyDescent="0.2">
      <c r="A512" s="40"/>
      <c r="B512" s="22">
        <v>21</v>
      </c>
      <c r="C512" s="1">
        <v>0</v>
      </c>
      <c r="D512" s="3" t="s">
        <v>372</v>
      </c>
      <c r="E512" s="14" t="s">
        <v>768</v>
      </c>
      <c r="F512" s="33" t="s">
        <v>492</v>
      </c>
      <c r="G512" s="45" t="str">
        <f>_xlfn.XLOOKUP(E512,innehall!B:B,innehall!G:G,"not found",0)</f>
        <v>AGA, LGA, SGA</v>
      </c>
    </row>
    <row r="513" spans="1:7" x14ac:dyDescent="0.2">
      <c r="A513" s="40"/>
      <c r="B513" s="22">
        <v>22</v>
      </c>
      <c r="C513" s="1">
        <v>0</v>
      </c>
      <c r="D513" s="3" t="s">
        <v>371</v>
      </c>
      <c r="E513" s="14" t="s">
        <v>769</v>
      </c>
      <c r="F513" s="4" t="s">
        <v>164</v>
      </c>
      <c r="G513" s="45" t="str">
        <f>_xlfn.XLOOKUP(E513,innehall!B:B,innehall!G:G,"not found",0)</f>
        <v>(n=11): 3500-3999, 2500-2999, 3000-3499, 4000-4499, 2000-2499...)</v>
      </c>
    </row>
    <row r="514" spans="1:7" x14ac:dyDescent="0.2">
      <c r="A514" s="40"/>
      <c r="B514" s="22">
        <v>23</v>
      </c>
      <c r="C514" s="1">
        <v>0</v>
      </c>
      <c r="D514" s="3" t="s">
        <v>159</v>
      </c>
      <c r="E514" s="14" t="s">
        <v>770</v>
      </c>
      <c r="F514" s="4" t="s">
        <v>160</v>
      </c>
      <c r="G514" s="45" t="str">
        <f>_xlfn.XLOOKUP(E514,innehall!B:B,innehall!G:G,"not found",0)</f>
        <v>0 - 94</v>
      </c>
    </row>
    <row r="515" spans="1:7" x14ac:dyDescent="0.2">
      <c r="A515" s="40"/>
      <c r="B515" s="22">
        <v>24</v>
      </c>
      <c r="C515" s="1">
        <v>0</v>
      </c>
      <c r="D515" s="3" t="s">
        <v>163</v>
      </c>
      <c r="E515" s="14" t="s">
        <v>771</v>
      </c>
      <c r="F515" s="4" t="s">
        <v>163</v>
      </c>
      <c r="G515" s="45" t="str">
        <f>_xlfn.XLOOKUP(E515,innehall!B:B,innehall!G:G,"not found",0)</f>
        <v>0 - 99</v>
      </c>
    </row>
    <row r="516" spans="1:7" x14ac:dyDescent="0.2">
      <c r="A516" s="40"/>
      <c r="B516" s="22">
        <v>25</v>
      </c>
      <c r="C516" s="1">
        <v>0</v>
      </c>
      <c r="D516" s="3" t="s">
        <v>135</v>
      </c>
      <c r="E516" s="14" t="s">
        <v>772</v>
      </c>
      <c r="F516" s="4" t="s">
        <v>135</v>
      </c>
      <c r="G516" s="45" t="str">
        <f>_xlfn.XLOOKUP(E516,innehall!B:B,innehall!G:G,"not found",0)</f>
        <v>Pojke, Flicka, Okänt, Okänt värde</v>
      </c>
    </row>
    <row r="517" spans="1:7" x14ac:dyDescent="0.2">
      <c r="A517" s="40"/>
      <c r="B517" s="22">
        <v>26</v>
      </c>
      <c r="C517" s="1">
        <v>0</v>
      </c>
      <c r="D517" s="3" t="s">
        <v>181</v>
      </c>
      <c r="E517" s="14" t="s">
        <v>773</v>
      </c>
      <c r="F517" s="4" t="s">
        <v>181</v>
      </c>
      <c r="G517" s="45" t="str">
        <f>_xlfn.XLOOKUP(E517,innehall!B:B,innehall!G:G,"not found",0)</f>
        <v>Ej utförd, Normal, Ej normal, Okänt värde</v>
      </c>
    </row>
    <row r="518" spans="1:7" x14ac:dyDescent="0.2">
      <c r="A518" s="40"/>
      <c r="B518" s="22">
        <v>27</v>
      </c>
      <c r="C518" s="1">
        <v>0</v>
      </c>
      <c r="D518" s="3" t="s">
        <v>190</v>
      </c>
      <c r="E518" s="14" t="s">
        <v>774</v>
      </c>
      <c r="F518" s="4" t="s">
        <v>190</v>
      </c>
      <c r="G518" s="45" t="str">
        <f>_xlfn.XLOOKUP(E518,innehall!B:B,innehall!G:G,"not found",0)</f>
        <v>(n=9): Liggande, Sittande, Gyn, Sida, Knästående...)</v>
      </c>
    </row>
    <row r="519" spans="1:7" x14ac:dyDescent="0.2">
      <c r="A519" s="40"/>
      <c r="B519" s="22">
        <v>28</v>
      </c>
      <c r="C519" s="1">
        <v>0</v>
      </c>
      <c r="D519" s="3" t="s">
        <v>373</v>
      </c>
      <c r="E519" s="14" t="s">
        <v>775</v>
      </c>
      <c r="F519" s="4" t="s">
        <v>191</v>
      </c>
      <c r="G519" s="45" t="str">
        <f>_xlfn.XLOOKUP(E519,innehall!B:B,innehall!G:G,"not found",0)</f>
        <v>(n=3744): sectio, pall, på op, fyrfota, förl. pall...)</v>
      </c>
    </row>
    <row r="520" spans="1:7" x14ac:dyDescent="0.2">
      <c r="A520" s="40"/>
      <c r="B520" s="22">
        <v>29</v>
      </c>
      <c r="C520" s="1">
        <v>0</v>
      </c>
      <c r="D520" s="3" t="s">
        <v>189</v>
      </c>
      <c r="E520" s="14" t="s">
        <v>776</v>
      </c>
      <c r="F520" s="4" t="s">
        <v>403</v>
      </c>
      <c r="G520" s="45" t="str">
        <f>_xlfn.XLOOKUP(E520,innehall!B:B,innehall!G:G,"not found",0)</f>
        <v>Kejsarsnitt före värkdebut, Spontant, Induktion</v>
      </c>
    </row>
    <row r="521" spans="1:7" x14ac:dyDescent="0.2">
      <c r="A521" s="40"/>
      <c r="B521" s="22">
        <v>30</v>
      </c>
      <c r="C521" s="1">
        <v>0</v>
      </c>
      <c r="D521" s="3" t="s">
        <v>182</v>
      </c>
      <c r="E521" s="14" t="s">
        <v>777</v>
      </c>
      <c r="F521" s="4" t="s">
        <v>404</v>
      </c>
      <c r="G521" s="45" t="str">
        <f>_xlfn.XLOOKUP(E521,innehall!B:B,innehall!G:G,"not found",0)</f>
        <v>Kejsarsnitt, Vaginalt, ej instumentell, VE, Tång, Okänt värde</v>
      </c>
    </row>
    <row r="522" spans="1:7" x14ac:dyDescent="0.2">
      <c r="A522" s="40"/>
      <c r="B522" s="22">
        <v>31</v>
      </c>
      <c r="C522" s="1">
        <v>0</v>
      </c>
      <c r="D522" s="3" t="s">
        <v>133</v>
      </c>
      <c r="E522" s="14" t="s">
        <v>778</v>
      </c>
      <c r="F522" s="4" t="s">
        <v>134</v>
      </c>
      <c r="G522" s="45" t="str">
        <f>_xlfn.XLOOKUP(E522,innehall!B:B,innehall!G:G,"not found",0)</f>
        <v>Elektivt, Okänt värde, Akut</v>
      </c>
    </row>
    <row r="523" spans="1:7" x14ac:dyDescent="0.2">
      <c r="A523" s="40"/>
      <c r="B523" s="22">
        <v>32</v>
      </c>
      <c r="C523" s="1">
        <v>0</v>
      </c>
      <c r="D523" s="3" t="s">
        <v>194</v>
      </c>
      <c r="E523" s="14" t="s">
        <v>779</v>
      </c>
      <c r="F523" s="33" t="s">
        <v>429</v>
      </c>
      <c r="G523" s="45" t="str">
        <f>_xlfn.XLOOKUP(E523,innehall!B:B,innehall!G:G,"not found",0)</f>
        <v>Framstupa kronbjudning, Annan bjudning, Sätes- eller fotbjudning, Vidöppen nack / hjäss, Okänt värde</v>
      </c>
    </row>
    <row r="524" spans="1:7" x14ac:dyDescent="0.2">
      <c r="A524" s="40"/>
      <c r="B524" s="22">
        <v>33</v>
      </c>
      <c r="C524" s="1">
        <v>0</v>
      </c>
      <c r="D524" s="3" t="s">
        <v>169</v>
      </c>
      <c r="E524" s="14" t="s">
        <v>780</v>
      </c>
      <c r="F524" s="4" t="s">
        <v>169</v>
      </c>
      <c r="G524" s="45" t="str">
        <f>_xlfn.XLOOKUP(E524,innehall!B:B,innehall!G:G,"not found",0)</f>
        <v>0 - 99</v>
      </c>
    </row>
    <row r="525" spans="1:7" x14ac:dyDescent="0.2">
      <c r="A525" s="40"/>
      <c r="B525" s="22">
        <v>34</v>
      </c>
      <c r="C525" s="1">
        <v>0</v>
      </c>
      <c r="D525" s="3" t="s">
        <v>168</v>
      </c>
      <c r="E525" s="14" t="s">
        <v>781</v>
      </c>
      <c r="F525" s="4" t="s">
        <v>168</v>
      </c>
      <c r="G525" s="45" t="str">
        <f>_xlfn.XLOOKUP(E525,innehall!B:B,innehall!G:G,"not found",0)</f>
        <v>0 - 999</v>
      </c>
    </row>
    <row r="526" spans="1:7" x14ac:dyDescent="0.2">
      <c r="A526" s="40"/>
      <c r="B526" s="22">
        <v>35</v>
      </c>
      <c r="C526" s="1">
        <v>0</v>
      </c>
      <c r="D526" s="3" t="s">
        <v>167</v>
      </c>
      <c r="E526" s="14" t="s">
        <v>782</v>
      </c>
      <c r="F526" s="4" t="s">
        <v>167</v>
      </c>
      <c r="G526" s="45" t="str">
        <f>_xlfn.XLOOKUP(E526,innehall!B:B,innehall!G:G,"not found",0)</f>
        <v>0 - 90</v>
      </c>
    </row>
    <row r="527" spans="1:7" x14ac:dyDescent="0.2">
      <c r="A527" s="40"/>
      <c r="B527" s="22">
        <v>36</v>
      </c>
      <c r="C527" s="1">
        <v>0</v>
      </c>
      <c r="D527" s="3" t="s">
        <v>165</v>
      </c>
      <c r="E527" s="14" t="s">
        <v>783</v>
      </c>
      <c r="F527" s="4" t="s">
        <v>166</v>
      </c>
      <c r="G527" s="45" t="str">
        <f>_xlfn.XLOOKUP(E527,innehall!B:B,innehall!G:G,"not found",0)</f>
        <v>0 - 1</v>
      </c>
    </row>
    <row r="528" spans="1:7" x14ac:dyDescent="0.2">
      <c r="A528" s="40"/>
      <c r="B528" s="22">
        <v>37</v>
      </c>
      <c r="C528" s="1">
        <v>0</v>
      </c>
      <c r="D528" s="3" t="s">
        <v>154</v>
      </c>
      <c r="E528" s="14" t="s">
        <v>784</v>
      </c>
      <c r="F528" s="4" t="s">
        <v>154</v>
      </c>
      <c r="G528" s="45" t="str">
        <f>_xlfn.XLOOKUP(E528,innehall!B:B,innehall!G:G,"not found",0)</f>
        <v>-7.34 - 74.04</v>
      </c>
    </row>
    <row r="529" spans="1:7" x14ac:dyDescent="0.2">
      <c r="A529" s="40"/>
      <c r="B529" s="22">
        <v>38</v>
      </c>
      <c r="C529" s="1">
        <v>0</v>
      </c>
      <c r="D529" s="3" t="s">
        <v>156</v>
      </c>
      <c r="E529" s="14" t="s">
        <v>785</v>
      </c>
      <c r="F529" s="4" t="s">
        <v>156</v>
      </c>
      <c r="G529" s="45" t="str">
        <f>_xlfn.XLOOKUP(E529,innehall!B:B,innehall!G:G,"not found",0)</f>
        <v>-93.7 - 263</v>
      </c>
    </row>
    <row r="530" spans="1:7" x14ac:dyDescent="0.2">
      <c r="A530" s="40"/>
      <c r="B530" s="22">
        <v>39</v>
      </c>
      <c r="C530" s="1">
        <v>0</v>
      </c>
      <c r="D530" s="3" t="s">
        <v>152</v>
      </c>
      <c r="E530" s="14" t="s">
        <v>786</v>
      </c>
      <c r="F530" s="4" t="s">
        <v>152</v>
      </c>
      <c r="G530" s="45" t="str">
        <f>_xlfn.XLOOKUP(E530,innehall!B:B,innehall!G:G,"not found",0)</f>
        <v>-93.7 - 201</v>
      </c>
    </row>
    <row r="531" spans="1:7" x14ac:dyDescent="0.2">
      <c r="A531" s="40"/>
      <c r="B531" s="22">
        <v>40</v>
      </c>
      <c r="C531" s="1">
        <v>0</v>
      </c>
      <c r="D531" s="3" t="s">
        <v>148</v>
      </c>
      <c r="E531" s="14" t="s">
        <v>787</v>
      </c>
      <c r="F531" s="4" t="s">
        <v>149</v>
      </c>
      <c r="G531" s="45" t="str">
        <f>_xlfn.XLOOKUP(E531,innehall!B:B,innehall!G:G,"not found",0)</f>
        <v>-831 - 29</v>
      </c>
    </row>
    <row r="532" spans="1:7" x14ac:dyDescent="0.2">
      <c r="A532" s="40"/>
      <c r="B532" s="22">
        <v>42</v>
      </c>
      <c r="C532" s="1">
        <v>0</v>
      </c>
      <c r="D532" s="3" t="s">
        <v>155</v>
      </c>
      <c r="E532" s="14" t="s">
        <v>788</v>
      </c>
      <c r="F532" s="4" t="s">
        <v>155</v>
      </c>
      <c r="G532" s="45" t="str">
        <f>_xlfn.XLOOKUP(E532,innehall!B:B,innehall!G:G,"not found",0)</f>
        <v>-7.36 - 73.72</v>
      </c>
    </row>
    <row r="533" spans="1:7" x14ac:dyDescent="0.2">
      <c r="A533" s="40"/>
      <c r="B533" s="22">
        <v>43</v>
      </c>
      <c r="C533" s="1">
        <v>0</v>
      </c>
      <c r="D533" s="3" t="s">
        <v>157</v>
      </c>
      <c r="E533" s="14" t="s">
        <v>789</v>
      </c>
      <c r="F533" s="4" t="s">
        <v>157</v>
      </c>
      <c r="G533" s="45" t="str">
        <f>_xlfn.XLOOKUP(E533,innehall!B:B,innehall!G:G,"not found",0)</f>
        <v>-72.9 - 403</v>
      </c>
    </row>
    <row r="534" spans="1:7" x14ac:dyDescent="0.2">
      <c r="A534" s="40"/>
      <c r="B534" s="22">
        <v>44</v>
      </c>
      <c r="C534" s="1">
        <v>0</v>
      </c>
      <c r="D534" s="3" t="s">
        <v>153</v>
      </c>
      <c r="E534" s="14" t="s">
        <v>790</v>
      </c>
      <c r="F534" s="4" t="s">
        <v>153</v>
      </c>
      <c r="G534" s="45" t="str">
        <f>_xlfn.XLOOKUP(E534,innehall!B:B,innehall!G:G,"not found",0)</f>
        <v>-72.9 - 609</v>
      </c>
    </row>
    <row r="535" spans="1:7" x14ac:dyDescent="0.2">
      <c r="A535" s="40"/>
      <c r="B535" s="22">
        <v>45</v>
      </c>
      <c r="C535" s="1">
        <v>0</v>
      </c>
      <c r="D535" s="3" t="s">
        <v>150</v>
      </c>
      <c r="E535" s="14" t="s">
        <v>791</v>
      </c>
      <c r="F535" s="4" t="s">
        <v>151</v>
      </c>
      <c r="G535" s="45" t="str">
        <f>_xlfn.XLOOKUP(E535,innehall!B:B,innehall!G:G,"not found",0)</f>
        <v>-97 - 91</v>
      </c>
    </row>
    <row r="536" spans="1:7" x14ac:dyDescent="0.2">
      <c r="A536" s="40"/>
      <c r="B536" s="22">
        <v>47</v>
      </c>
      <c r="C536" s="1">
        <v>0</v>
      </c>
      <c r="D536" s="3" t="s">
        <v>158</v>
      </c>
      <c r="E536" s="14" t="s">
        <v>792</v>
      </c>
      <c r="F536" s="34" t="s">
        <v>405</v>
      </c>
      <c r="G536" s="45" t="str">
        <f>_xlfn.XLOOKUP(E536,innehall!B:B,innehall!G:G,"not found",0)</f>
        <v>Ja, Nej</v>
      </c>
    </row>
    <row r="537" spans="1:7" x14ac:dyDescent="0.2">
      <c r="A537" s="40"/>
      <c r="B537" s="22">
        <v>48</v>
      </c>
      <c r="C537" s="1">
        <v>0</v>
      </c>
      <c r="D537" s="3" t="s">
        <v>141</v>
      </c>
      <c r="E537" s="14" t="s">
        <v>793</v>
      </c>
      <c r="F537" s="4" t="s">
        <v>142</v>
      </c>
      <c r="G537" s="45" t="str">
        <f>_xlfn.XLOOKUP(E537,innehall!B:B,innehall!G:G,"not found",0)</f>
        <v>0 - 10</v>
      </c>
    </row>
    <row r="538" spans="1:7" x14ac:dyDescent="0.2">
      <c r="A538" s="40"/>
      <c r="B538" s="22">
        <v>49</v>
      </c>
      <c r="C538" s="1">
        <v>0</v>
      </c>
      <c r="D538" s="3" t="s">
        <v>145</v>
      </c>
      <c r="E538" s="14" t="s">
        <v>794</v>
      </c>
      <c r="F538" s="4" t="s">
        <v>146</v>
      </c>
      <c r="G538" s="45" t="str">
        <f>_xlfn.XLOOKUP(E538,innehall!B:B,innehall!G:G,"not found",0)</f>
        <v>0 - 10</v>
      </c>
    </row>
    <row r="539" spans="1:7" x14ac:dyDescent="0.2">
      <c r="A539" s="40"/>
      <c r="B539" s="22">
        <v>50</v>
      </c>
      <c r="C539" s="1">
        <v>0</v>
      </c>
      <c r="D539" s="3" t="s">
        <v>143</v>
      </c>
      <c r="E539" s="14" t="s">
        <v>795</v>
      </c>
      <c r="F539" s="4" t="s">
        <v>144</v>
      </c>
      <c r="G539" s="45" t="str">
        <f>_xlfn.XLOOKUP(E539,innehall!B:B,innehall!G:G,"not found",0)</f>
        <v>0 - 10</v>
      </c>
    </row>
    <row r="540" spans="1:7" x14ac:dyDescent="0.2">
      <c r="A540" s="40"/>
      <c r="B540" s="22">
        <v>51</v>
      </c>
      <c r="C540" s="1">
        <v>0</v>
      </c>
      <c r="D540" s="3" t="s">
        <v>140</v>
      </c>
      <c r="E540" s="14" t="s">
        <v>796</v>
      </c>
      <c r="F540" s="4" t="s">
        <v>147</v>
      </c>
      <c r="G540" s="45" t="str">
        <f>_xlfn.XLOOKUP(E540,innehall!B:B,innehall!G:G,"not found",0)</f>
        <v>Nej, Ja</v>
      </c>
    </row>
    <row r="541" spans="1:7" x14ac:dyDescent="0.2">
      <c r="A541" s="40"/>
      <c r="B541" s="22">
        <v>52</v>
      </c>
      <c r="C541" s="1">
        <v>0</v>
      </c>
      <c r="D541" s="16" t="s">
        <v>797</v>
      </c>
      <c r="E541" s="14" t="s">
        <v>798</v>
      </c>
      <c r="F541" s="33" t="s">
        <v>430</v>
      </c>
      <c r="G541" s="45" t="str">
        <f>_xlfn.XLOOKUP(E541,innehall!B:B,innehall!G:G,"not found",0)</f>
        <v>Ja, Nej</v>
      </c>
    </row>
    <row r="542" spans="1:7" x14ac:dyDescent="0.2">
      <c r="A542" s="40"/>
      <c r="B542" s="22">
        <v>53</v>
      </c>
      <c r="C542" s="1">
        <v>0</v>
      </c>
      <c r="D542" s="16" t="s">
        <v>225</v>
      </c>
      <c r="E542" s="14" t="s">
        <v>799</v>
      </c>
      <c r="F542" s="33" t="s">
        <v>225</v>
      </c>
      <c r="G542" s="45" t="str">
        <f>_xlfn.XLOOKUP(E542,innehall!B:B,innehall!G:G,"not found",0)</f>
        <v>Nej, Ja</v>
      </c>
    </row>
    <row r="543" spans="1:7" x14ac:dyDescent="0.2">
      <c r="A543" s="40"/>
      <c r="B543" s="22">
        <v>54</v>
      </c>
      <c r="C543" s="1">
        <v>0</v>
      </c>
      <c r="D543" s="16" t="s">
        <v>226</v>
      </c>
      <c r="E543" s="14" t="s">
        <v>800</v>
      </c>
      <c r="F543" s="33" t="s">
        <v>226</v>
      </c>
      <c r="G543" s="45" t="str">
        <f>_xlfn.XLOOKUP(E543,innehall!B:B,innehall!G:G,"not found",0)</f>
        <v>Nej, Ja</v>
      </c>
    </row>
    <row r="544" spans="1:7" x14ac:dyDescent="0.2">
      <c r="A544" s="40"/>
      <c r="B544" s="22">
        <v>55</v>
      </c>
      <c r="C544" s="1">
        <v>0</v>
      </c>
      <c r="D544" s="16" t="s">
        <v>801</v>
      </c>
      <c r="E544" s="14" t="s">
        <v>802</v>
      </c>
      <c r="F544" s="33" t="s">
        <v>430</v>
      </c>
      <c r="G544" s="45" t="str">
        <f>_xlfn.XLOOKUP(E544,innehall!B:B,innehall!G:G,"not found",0)</f>
        <v>Nej, Ja</v>
      </c>
    </row>
    <row r="545" spans="1:7" x14ac:dyDescent="0.2">
      <c r="A545" s="40"/>
      <c r="B545" s="22">
        <v>56</v>
      </c>
      <c r="C545" s="1">
        <v>0</v>
      </c>
      <c r="D545" s="16" t="s">
        <v>227</v>
      </c>
      <c r="E545" s="14" t="s">
        <v>803</v>
      </c>
      <c r="F545" s="33" t="s">
        <v>431</v>
      </c>
      <c r="G545" s="45" t="str">
        <f>_xlfn.XLOOKUP(E545,innehall!B:B,innehall!G:G,"not found",0)</f>
        <v>Nej, Ja</v>
      </c>
    </row>
    <row r="546" spans="1:7" x14ac:dyDescent="0.2">
      <c r="A546" s="40"/>
      <c r="B546" s="22">
        <v>57</v>
      </c>
      <c r="C546" s="1">
        <v>0</v>
      </c>
      <c r="D546" s="3" t="s">
        <v>118</v>
      </c>
      <c r="E546" s="14" t="s">
        <v>804</v>
      </c>
      <c r="F546" s="4" t="s">
        <v>406</v>
      </c>
      <c r="G546" s="45" t="str">
        <f>_xlfn.XLOOKUP(E546,innehall!B:B,innehall!G:G,"not found",0)</f>
        <v>Helt, Ej angivet, Delvis, Nej</v>
      </c>
    </row>
    <row r="547" spans="1:7" x14ac:dyDescent="0.2">
      <c r="A547" s="40"/>
      <c r="B547" s="22">
        <v>58</v>
      </c>
      <c r="C547" s="1">
        <v>0</v>
      </c>
      <c r="D547" s="3" t="s">
        <v>136</v>
      </c>
      <c r="E547" s="14" t="s">
        <v>805</v>
      </c>
      <c r="F547" s="4" t="s">
        <v>407</v>
      </c>
      <c r="G547" s="45" t="str">
        <f>_xlfn.XLOOKUP(E547,innehall!B:B,innehall!G:G,"not found",0)</f>
        <v>Nej, Ja, Ej angivet</v>
      </c>
    </row>
    <row r="548" spans="1:7" x14ac:dyDescent="0.2">
      <c r="A548" s="40"/>
      <c r="B548" s="22">
        <v>59</v>
      </c>
      <c r="C548" s="1">
        <v>0</v>
      </c>
      <c r="D548" s="3" t="s">
        <v>366</v>
      </c>
      <c r="E548" s="14" t="s">
        <v>806</v>
      </c>
      <c r="F548" s="36" t="s">
        <v>408</v>
      </c>
      <c r="G548" s="45" t="str">
        <f>_xlfn.XLOOKUP(E548,innehall!B:B,innehall!G:G,"not found",0)</f>
        <v>Levande, Dött, Okänt värde</v>
      </c>
    </row>
    <row r="549" spans="1:7" x14ac:dyDescent="0.2">
      <c r="A549" s="40"/>
      <c r="B549" s="22">
        <v>60</v>
      </c>
      <c r="C549" s="1">
        <v>0</v>
      </c>
      <c r="D549" s="3" t="s">
        <v>367</v>
      </c>
      <c r="E549" s="14" t="s">
        <v>807</v>
      </c>
      <c r="F549" s="4" t="s">
        <v>409</v>
      </c>
      <c r="G549" s="45" t="str">
        <f>_xlfn.XLOOKUP(E549,innehall!B:B,innehall!G:G,"not found",0)</f>
        <v>2013-01-19 - 2026-03-02</v>
      </c>
    </row>
    <row r="550" spans="1:7" x14ac:dyDescent="0.2">
      <c r="A550" s="40"/>
      <c r="B550" s="22">
        <v>61</v>
      </c>
      <c r="C550" s="1">
        <v>0</v>
      </c>
      <c r="D550" s="3" t="s">
        <v>368</v>
      </c>
      <c r="E550" s="14" t="s">
        <v>808</v>
      </c>
      <c r="F550" s="4" t="s">
        <v>410</v>
      </c>
      <c r="G550" s="45" t="str">
        <f>_xlfn.XLOOKUP(E550,innehall!B:B,innehall!G:G,"not found",0)</f>
        <v>0 - 86340</v>
      </c>
    </row>
    <row r="551" spans="1:7" x14ac:dyDescent="0.2">
      <c r="A551" s="40"/>
      <c r="B551" s="22">
        <v>62</v>
      </c>
      <c r="C551" s="1">
        <v>0</v>
      </c>
      <c r="D551" s="3" t="s">
        <v>138</v>
      </c>
      <c r="E551" s="14" t="s">
        <v>809</v>
      </c>
      <c r="F551" s="4" t="s">
        <v>411</v>
      </c>
      <c r="G551" s="45" t="str">
        <f>_xlfn.XLOOKUP(E551,innehall!B:B,innehall!G:G,"not found",0)</f>
        <v>(n=58668): Z001A, Z001, Z372, P211A, P228, Z372, Q381...)</v>
      </c>
    </row>
    <row r="552" spans="1:7" x14ac:dyDescent="0.2">
      <c r="A552" s="40"/>
      <c r="B552" s="22">
        <v>63</v>
      </c>
      <c r="C552" s="1">
        <v>0</v>
      </c>
      <c r="D552" s="3" t="s">
        <v>170</v>
      </c>
      <c r="E552" s="14" t="s">
        <v>810</v>
      </c>
      <c r="F552" s="4" t="s">
        <v>412</v>
      </c>
      <c r="G552" s="45" t="str">
        <f>_xlfn.XLOOKUP(E552,innehall!B:B,innehall!G:G,"not found",0)</f>
        <v>(n=28631): DG001, DG010, DG015, AA042, AN057, AF028, AJ030...)</v>
      </c>
    </row>
    <row r="553" spans="1:7" x14ac:dyDescent="0.2">
      <c r="E553" s="14"/>
      <c r="G553" s="45">
        <f>_xlfn.XLOOKUP(E553,innehall!B:B,innehall!G:G,"not found",0)</f>
        <v>0</v>
      </c>
    </row>
    <row r="554" spans="1:7" x14ac:dyDescent="0.2">
      <c r="B554" s="26" t="s">
        <v>457</v>
      </c>
      <c r="C554" s="31"/>
      <c r="D554" s="11"/>
      <c r="E554" s="15"/>
      <c r="F554" s="12"/>
      <c r="G554" s="45">
        <f>_xlfn.XLOOKUP(E554,innehall!B:B,innehall!G:G,"not found",0)</f>
        <v>0</v>
      </c>
    </row>
    <row r="555" spans="1:7" x14ac:dyDescent="0.2">
      <c r="A555" s="40"/>
      <c r="B555" s="22">
        <v>1</v>
      </c>
      <c r="C555" s="1">
        <v>0</v>
      </c>
      <c r="D555" s="3" t="s">
        <v>358</v>
      </c>
      <c r="E555" s="14" t="s">
        <v>811</v>
      </c>
      <c r="F555" s="4" t="s">
        <v>396</v>
      </c>
      <c r="G555" s="45" t="str">
        <f>_xlfn.XLOOKUP(E555,innehall!B:B,innehall!G:G,"not found",0)</f>
        <v>2000-12-20 - 2026-03-15</v>
      </c>
    </row>
    <row r="556" spans="1:7" x14ac:dyDescent="0.2">
      <c r="A556" s="40"/>
      <c r="B556" s="22">
        <v>2</v>
      </c>
      <c r="C556" s="1">
        <v>0</v>
      </c>
      <c r="D556" s="3" t="s">
        <v>360</v>
      </c>
      <c r="E556" s="14" t="s">
        <v>812</v>
      </c>
      <c r="F556" s="4" t="s">
        <v>397</v>
      </c>
      <c r="G556" s="45" t="str">
        <f>_xlfn.XLOOKUP(E556,innehall!B:B,innehall!G:G,"not found",0)</f>
        <v>(n=3855): Z001A, Z001, P228, P211A, Z372...)</v>
      </c>
    </row>
    <row r="557" spans="1:7" x14ac:dyDescent="0.2">
      <c r="E557" s="14"/>
      <c r="G557" s="45">
        <f>_xlfn.XLOOKUP(E557,innehall!B:B,innehall!G:G,"not found",0)</f>
        <v>0</v>
      </c>
    </row>
    <row r="558" spans="1:7" x14ac:dyDescent="0.2">
      <c r="B558" s="26" t="s">
        <v>445</v>
      </c>
      <c r="C558" s="31"/>
      <c r="D558" s="11"/>
      <c r="E558" s="15"/>
      <c r="F558" s="12"/>
      <c r="G558" s="45">
        <f>_xlfn.XLOOKUP(E558,innehall!B:B,innehall!G:G,"not found",0)</f>
        <v>0</v>
      </c>
    </row>
    <row r="559" spans="1:7" x14ac:dyDescent="0.2">
      <c r="A559" s="40"/>
      <c r="B559" s="22">
        <v>1</v>
      </c>
      <c r="C559" s="1">
        <v>0</v>
      </c>
      <c r="D559" s="3" t="s">
        <v>358</v>
      </c>
      <c r="E559" s="14" t="s">
        <v>813</v>
      </c>
      <c r="F559" s="4" t="s">
        <v>398</v>
      </c>
      <c r="G559" s="45" t="str">
        <f>_xlfn.XLOOKUP(E559,innehall!B:B,innehall!G:G,"not found",0)</f>
        <v>2006-05-24 - 2026-03-13</v>
      </c>
    </row>
    <row r="560" spans="1:7" x14ac:dyDescent="0.2">
      <c r="A560" s="40"/>
      <c r="B560" s="22">
        <v>2</v>
      </c>
      <c r="C560" s="1">
        <v>0</v>
      </c>
      <c r="D560" s="3" t="s">
        <v>359</v>
      </c>
      <c r="E560" s="14" t="s">
        <v>814</v>
      </c>
      <c r="F560" s="4" t="s">
        <v>399</v>
      </c>
      <c r="G560" s="45" t="str">
        <f>_xlfn.XLOOKUP(E560,innehall!B:B,innehall!G:G,"not found",0)</f>
        <v>(n=1684): DG010, DG001, DG015, AA042, AN057...)</v>
      </c>
    </row>
    <row r="561" spans="1:7" x14ac:dyDescent="0.2">
      <c r="E561" s="14"/>
      <c r="G561" s="45">
        <f>_xlfn.XLOOKUP(E561,innehall!B:B,innehall!G:G,"not found",0)</f>
        <v>0</v>
      </c>
    </row>
    <row r="562" spans="1:7" x14ac:dyDescent="0.2">
      <c r="B562" s="26" t="s">
        <v>444</v>
      </c>
      <c r="C562" s="31"/>
      <c r="D562" s="11"/>
      <c r="E562" s="15"/>
      <c r="F562" s="12"/>
      <c r="G562" s="45">
        <f>_xlfn.XLOOKUP(E562,innehall!B:B,innehall!G:G,"not found",0)</f>
        <v>0</v>
      </c>
    </row>
    <row r="563" spans="1:7" x14ac:dyDescent="0.2">
      <c r="A563" s="40"/>
      <c r="B563" s="22">
        <v>1</v>
      </c>
      <c r="C563" s="1">
        <v>0</v>
      </c>
      <c r="D563" s="3" t="s">
        <v>815</v>
      </c>
      <c r="E563" s="14" t="s">
        <v>816</v>
      </c>
      <c r="F563" s="4" t="s">
        <v>415</v>
      </c>
      <c r="G563" s="45" t="str">
        <f>_xlfn.XLOOKUP(E563,innehall!B:B,innehall!G:G,"not found",0)</f>
        <v>(n=453): SE2321000198-027058, SE162321000156-472D, SE2321000016-CG7Q, SE2321000016-5GMB, SE2321000016-66KS...)</v>
      </c>
    </row>
    <row r="564" spans="1:7" x14ac:dyDescent="0.2">
      <c r="A564" s="40"/>
      <c r="B564" s="22">
        <v>2</v>
      </c>
      <c r="C564" s="1">
        <v>0</v>
      </c>
      <c r="D564" s="3" t="s">
        <v>817</v>
      </c>
      <c r="E564" s="14" t="s">
        <v>818</v>
      </c>
      <c r="F564" s="33" t="s">
        <v>416</v>
      </c>
      <c r="G564" s="45" t="str">
        <f>_xlfn.XLOOKUP(E564,innehall!B:B,innehall!G:G,"not found",0)</f>
        <v>(n=320): Förlossningen Hudiksvall, Kvinnosjukvårdens Ultraljudsmottagning, Capio Ultraljudsbarnmorskorna Liljeholmen, Mama Mia City UL, Mama Mia City MVC...)</v>
      </c>
    </row>
    <row r="565" spans="1:7" x14ac:dyDescent="0.2">
      <c r="A565" s="40"/>
      <c r="B565" s="22">
        <v>3</v>
      </c>
      <c r="C565" s="1">
        <v>0</v>
      </c>
      <c r="D565" s="3" t="s">
        <v>819</v>
      </c>
      <c r="E565" s="14" t="s">
        <v>820</v>
      </c>
      <c r="F565" s="33" t="s">
        <v>292</v>
      </c>
      <c r="G565" s="45" t="str">
        <f>_xlfn.XLOOKUP(E565,innehall!B:B,innehall!G:G,"not found",0)</f>
        <v>(n=155): Förlossning Hudiksvall UL, Kvinnosjukvårdens Ultraljudsmottagning, Capio Ultraljudsbarnmorskorna, Mama Mia City UL, Specialistmödravård Universitetssjukhuset Örebro...)</v>
      </c>
    </row>
    <row r="566" spans="1:7" x14ac:dyDescent="0.2">
      <c r="A566" s="40"/>
      <c r="B566" s="22">
        <v>4</v>
      </c>
      <c r="C566" s="1">
        <v>0</v>
      </c>
      <c r="D566" s="3" t="s">
        <v>304</v>
      </c>
      <c r="E566" s="14" t="s">
        <v>821</v>
      </c>
      <c r="F566" s="33" t="s">
        <v>304</v>
      </c>
      <c r="G566" s="45" t="str">
        <f>_xlfn.XLOOKUP(E566,innehall!B:B,innehall!G:G,"not found",0)</f>
        <v>(n=19): Gävleborg, Värmland, Stockholm, Örebro, Halland...)</v>
      </c>
    </row>
    <row r="567" spans="1:7" x14ac:dyDescent="0.2">
      <c r="A567" s="40"/>
      <c r="B567" s="22">
        <v>5</v>
      </c>
      <c r="C567" s="1">
        <v>0</v>
      </c>
      <c r="D567" s="3" t="s">
        <v>269</v>
      </c>
      <c r="E567" s="14" t="s">
        <v>822</v>
      </c>
      <c r="F567" s="33" t="s">
        <v>270</v>
      </c>
      <c r="G567" s="45" t="str">
        <f>_xlfn.XLOOKUP(E567,innehall!B:B,innehall!G:G,"not found",0)</f>
        <v>0 - 5</v>
      </c>
    </row>
    <row r="568" spans="1:7" x14ac:dyDescent="0.2">
      <c r="A568" s="40"/>
      <c r="B568" s="22">
        <v>6</v>
      </c>
      <c r="C568" s="1">
        <v>0</v>
      </c>
      <c r="D568" s="3" t="s">
        <v>271</v>
      </c>
      <c r="E568" s="14" t="s">
        <v>823</v>
      </c>
      <c r="F568" s="33" t="s">
        <v>272</v>
      </c>
      <c r="G568" s="45" t="str">
        <f>_xlfn.XLOOKUP(E568,innehall!B:B,innehall!G:G,"not found",0)</f>
        <v>2010-09-08 - 2025-12-30</v>
      </c>
    </row>
    <row r="569" spans="1:7" x14ac:dyDescent="0.2">
      <c r="A569" s="40"/>
      <c r="B569" s="22">
        <v>7</v>
      </c>
      <c r="C569" s="1">
        <v>0</v>
      </c>
      <c r="D569" s="3" t="s">
        <v>282</v>
      </c>
      <c r="E569" s="14" t="s">
        <v>824</v>
      </c>
      <c r="F569" s="33" t="s">
        <v>283</v>
      </c>
      <c r="G569" s="45" t="str">
        <f>_xlfn.XLOOKUP(E569,innehall!B:B,innehall!G:G,"not found",0)</f>
        <v>0 - 2015</v>
      </c>
    </row>
    <row r="570" spans="1:7" x14ac:dyDescent="0.2">
      <c r="A570" s="40"/>
      <c r="B570" s="22">
        <v>8</v>
      </c>
      <c r="C570" s="1">
        <v>0</v>
      </c>
      <c r="D570" s="3" t="s">
        <v>825</v>
      </c>
      <c r="E570" s="14" t="s">
        <v>826</v>
      </c>
      <c r="F570" s="33" t="s">
        <v>287</v>
      </c>
      <c r="G570" s="45" t="str">
        <f>_xlfn.XLOOKUP(E570,innehall!B:B,innehall!G:G,"not found",0)</f>
        <v>-104 - 48</v>
      </c>
    </row>
    <row r="571" spans="1:7" x14ac:dyDescent="0.2">
      <c r="A571" s="40"/>
      <c r="B571" s="22">
        <v>9</v>
      </c>
      <c r="C571" s="1">
        <v>0</v>
      </c>
      <c r="D571" s="3" t="s">
        <v>827</v>
      </c>
      <c r="E571" s="14" t="s">
        <v>828</v>
      </c>
      <c r="F571" s="33" t="s">
        <v>286</v>
      </c>
      <c r="G571" s="45" t="str">
        <f>_xlfn.XLOOKUP(E571,innehall!B:B,innehall!G:G,"not found",0)</f>
        <v>-6 - 6</v>
      </c>
    </row>
    <row r="572" spans="1:7" x14ac:dyDescent="0.2">
      <c r="E572" s="14"/>
      <c r="F572" s="33"/>
      <c r="G572" s="45">
        <f>_xlfn.XLOOKUP(E572,innehall!B:B,innehall!G:G,"not found",0)</f>
        <v>0</v>
      </c>
    </row>
    <row r="573" spans="1:7" x14ac:dyDescent="0.2">
      <c r="B573" s="26" t="s">
        <v>443</v>
      </c>
      <c r="C573" s="31"/>
      <c r="D573" s="11"/>
      <c r="E573" s="15"/>
      <c r="F573" s="12"/>
      <c r="G573" s="45">
        <f>_xlfn.XLOOKUP(E573,innehall!B:B,innehall!G:G,"not found",0)</f>
        <v>0</v>
      </c>
    </row>
    <row r="574" spans="1:7" x14ac:dyDescent="0.2">
      <c r="A574" s="40"/>
      <c r="B574" s="22">
        <v>1</v>
      </c>
      <c r="C574" s="1">
        <v>0</v>
      </c>
      <c r="D574" s="3" t="s">
        <v>281</v>
      </c>
      <c r="E574" s="14" t="s">
        <v>829</v>
      </c>
      <c r="F574" s="34" t="s">
        <v>302</v>
      </c>
      <c r="G574" s="45" t="str">
        <f>_xlfn.XLOOKUP(E574,innehall!B:B,innehall!G:G,"not found",0)</f>
        <v>str_length 1 - 2</v>
      </c>
    </row>
    <row r="575" spans="1:7" x14ac:dyDescent="0.2">
      <c r="A575" s="40"/>
      <c r="B575" s="22">
        <v>2</v>
      </c>
      <c r="C575" s="1">
        <v>0</v>
      </c>
      <c r="D575" s="3" t="s">
        <v>275</v>
      </c>
      <c r="E575" s="14" t="s">
        <v>830</v>
      </c>
      <c r="F575" s="34" t="s">
        <v>297</v>
      </c>
      <c r="G575" s="45" t="str">
        <f>_xlfn.XLOOKUP(E575,innehall!B:B,innehall!G:G,"not found",0)</f>
        <v>0 - 991</v>
      </c>
    </row>
    <row r="576" spans="1:7" x14ac:dyDescent="0.2">
      <c r="A576" s="40"/>
      <c r="B576" s="22">
        <v>3</v>
      </c>
      <c r="C576" s="1">
        <v>0</v>
      </c>
      <c r="D576" s="3" t="s">
        <v>274</v>
      </c>
      <c r="E576" s="14" t="s">
        <v>831</v>
      </c>
      <c r="F576" s="34" t="s">
        <v>296</v>
      </c>
      <c r="G576" s="45" t="str">
        <f>_xlfn.XLOOKUP(E576,innehall!B:B,innehall!G:G,"not found",0)</f>
        <v>0 - 985</v>
      </c>
    </row>
    <row r="577" spans="1:7" x14ac:dyDescent="0.2">
      <c r="A577" s="40"/>
      <c r="B577" s="22">
        <v>4</v>
      </c>
      <c r="C577" s="1">
        <v>0</v>
      </c>
      <c r="D577" s="3" t="s">
        <v>280</v>
      </c>
      <c r="E577" s="14" t="s">
        <v>832</v>
      </c>
      <c r="F577" s="34" t="s">
        <v>301</v>
      </c>
      <c r="G577" s="45" t="str">
        <f>_xlfn.XLOOKUP(E577,innehall!B:B,innehall!G:G,"not found",0)</f>
        <v>0 - 305</v>
      </c>
    </row>
    <row r="578" spans="1:7" x14ac:dyDescent="0.2">
      <c r="A578" s="40"/>
      <c r="B578" s="22">
        <v>5</v>
      </c>
      <c r="C578" s="1">
        <v>0</v>
      </c>
      <c r="D578" s="3" t="s">
        <v>279</v>
      </c>
      <c r="E578" s="14" t="s">
        <v>833</v>
      </c>
      <c r="F578" s="34" t="s">
        <v>300</v>
      </c>
      <c r="G578" s="45" t="str">
        <f>_xlfn.XLOOKUP(E578,innehall!B:B,innehall!G:G,"not found",0)</f>
        <v>0 - 773.2</v>
      </c>
    </row>
    <row r="579" spans="1:7" x14ac:dyDescent="0.2">
      <c r="A579" s="40"/>
      <c r="B579" s="22">
        <v>6</v>
      </c>
      <c r="C579" s="1">
        <v>0</v>
      </c>
      <c r="D579" s="3" t="s">
        <v>278</v>
      </c>
      <c r="E579" s="14" t="s">
        <v>834</v>
      </c>
      <c r="F579" s="34" t="s">
        <v>299</v>
      </c>
      <c r="G579" s="45" t="str">
        <f>_xlfn.XLOOKUP(E579,innehall!B:B,innehall!G:G,"not found",0)</f>
        <v>0 - 792</v>
      </c>
    </row>
    <row r="580" spans="1:7" x14ac:dyDescent="0.2">
      <c r="A580" s="40"/>
      <c r="B580" s="22">
        <v>7</v>
      </c>
      <c r="C580" s="1">
        <v>0</v>
      </c>
      <c r="D580" s="3" t="s">
        <v>268</v>
      </c>
      <c r="E580" s="14" t="s">
        <v>835</v>
      </c>
      <c r="F580" s="34" t="s">
        <v>294</v>
      </c>
      <c r="G580" s="45" t="str">
        <f>_xlfn.XLOOKUP(E580,innehall!B:B,innehall!G:G,"not found",0)</f>
        <v>0 - 940</v>
      </c>
    </row>
    <row r="581" spans="1:7" x14ac:dyDescent="0.2">
      <c r="A581" s="40"/>
      <c r="B581" s="22">
        <v>8</v>
      </c>
      <c r="C581" s="1">
        <v>0</v>
      </c>
      <c r="D581" s="3" t="s">
        <v>267</v>
      </c>
      <c r="E581" s="14" t="s">
        <v>836</v>
      </c>
      <c r="F581" s="34" t="s">
        <v>293</v>
      </c>
      <c r="G581" s="45" t="str">
        <f>_xlfn.XLOOKUP(E581,innehall!B:B,innehall!G:G,"not found",0)</f>
        <v>0 - 850</v>
      </c>
    </row>
    <row r="582" spans="1:7" x14ac:dyDescent="0.2">
      <c r="A582" s="40"/>
      <c r="B582" s="22">
        <v>9</v>
      </c>
      <c r="C582" s="1">
        <v>0</v>
      </c>
      <c r="D582" s="3" t="s">
        <v>273</v>
      </c>
      <c r="E582" s="14" t="s">
        <v>837</v>
      </c>
      <c r="F582" s="34" t="s">
        <v>295</v>
      </c>
      <c r="G582" s="45" t="str">
        <f>_xlfn.XLOOKUP(E582,innehall!B:B,innehall!G:G,"not found",0)</f>
        <v>1, 0, 2, 3A, 3B</v>
      </c>
    </row>
    <row r="583" spans="1:7" x14ac:dyDescent="0.2">
      <c r="A583" s="40"/>
      <c r="B583" s="22">
        <v>10</v>
      </c>
      <c r="C583" s="1">
        <v>0</v>
      </c>
      <c r="D583" s="3" t="s">
        <v>276</v>
      </c>
      <c r="E583" s="14" t="s">
        <v>838</v>
      </c>
      <c r="F583" s="33" t="s">
        <v>277</v>
      </c>
      <c r="G583" s="45" t="str">
        <f>_xlfn.XLOOKUP(E583,innehall!B:B,innehall!G:G,"not found",0)</f>
        <v>Ja, Nej</v>
      </c>
    </row>
    <row r="584" spans="1:7" x14ac:dyDescent="0.2">
      <c r="A584" s="40"/>
      <c r="B584" s="22">
        <v>11</v>
      </c>
      <c r="C584" s="1">
        <v>0</v>
      </c>
      <c r="D584" s="3" t="s">
        <v>288</v>
      </c>
      <c r="E584" s="14" t="s">
        <v>839</v>
      </c>
      <c r="F584" s="33" t="s">
        <v>289</v>
      </c>
      <c r="G584" s="45" t="str">
        <f>_xlfn.XLOOKUP(E584,innehall!B:B,innehall!G:G,"not found",0)</f>
        <v>0 - 39645</v>
      </c>
    </row>
    <row r="585" spans="1:7" x14ac:dyDescent="0.2">
      <c r="A585" s="40"/>
      <c r="B585" s="22">
        <v>12</v>
      </c>
      <c r="C585" s="1">
        <v>0</v>
      </c>
      <c r="D585" s="3" t="s">
        <v>361</v>
      </c>
      <c r="E585" s="14" t="s">
        <v>840</v>
      </c>
      <c r="F585" s="33" t="s">
        <v>291</v>
      </c>
      <c r="G585" s="45" t="str">
        <f>_xlfn.XLOOKUP(E585,innehall!B:B,innehall!G:G,"not found",0)</f>
        <v>-2761 - 1017495</v>
      </c>
    </row>
    <row r="586" spans="1:7" x14ac:dyDescent="0.2">
      <c r="A586" s="40"/>
      <c r="B586" s="22">
        <v>13</v>
      </c>
      <c r="C586" s="1">
        <v>0</v>
      </c>
      <c r="D586" s="3" t="s">
        <v>362</v>
      </c>
      <c r="E586" s="14" t="s">
        <v>841</v>
      </c>
      <c r="F586" s="33" t="s">
        <v>290</v>
      </c>
      <c r="G586" s="45" t="str">
        <f>_xlfn.XLOOKUP(E586,innehall!B:B,innehall!G:G,"not found",0)</f>
        <v>-100 - 14664</v>
      </c>
    </row>
    <row r="587" spans="1:7" x14ac:dyDescent="0.2">
      <c r="A587" s="40"/>
      <c r="B587" s="22">
        <v>14</v>
      </c>
      <c r="C587" s="1">
        <v>0</v>
      </c>
      <c r="D587" s="3" t="s">
        <v>284</v>
      </c>
      <c r="E587" s="14" t="s">
        <v>842</v>
      </c>
      <c r="F587" s="33" t="s">
        <v>285</v>
      </c>
      <c r="G587" s="45" t="str">
        <f>_xlfn.XLOOKUP(E587,innehall!B:B,innehall!G:G,"not found",0)</f>
        <v>Nej, Ja</v>
      </c>
    </row>
    <row r="588" spans="1:7" x14ac:dyDescent="0.2">
      <c r="A588" s="40"/>
      <c r="B588" s="22">
        <v>15</v>
      </c>
      <c r="C588" s="1">
        <v>0</v>
      </c>
      <c r="D588" s="3" t="s">
        <v>363</v>
      </c>
      <c r="E588" s="14" t="s">
        <v>843</v>
      </c>
      <c r="F588" s="34" t="s">
        <v>298</v>
      </c>
      <c r="G588" s="45" t="str">
        <f>_xlfn.XLOOKUP(E588,innehall!B:B,innehall!G:G,"not found",0)</f>
        <v>-235 - 4442</v>
      </c>
    </row>
    <row r="589" spans="1:7" x14ac:dyDescent="0.2">
      <c r="E589" s="14"/>
      <c r="G589" s="45">
        <f>_xlfn.XLOOKUP(E589,innehall!B:B,innehall!G:G,"not found",0)</f>
        <v>0</v>
      </c>
    </row>
    <row r="590" spans="1:7" x14ac:dyDescent="0.2">
      <c r="B590" s="26" t="s">
        <v>446</v>
      </c>
      <c r="C590" s="31"/>
      <c r="D590" s="11"/>
      <c r="E590" s="15"/>
      <c r="F590" s="12"/>
      <c r="G590" s="45">
        <f>_xlfn.XLOOKUP(E590,innehall!B:B,innehall!G:G,"not found",0)</f>
        <v>0</v>
      </c>
    </row>
    <row r="591" spans="1:7" x14ac:dyDescent="0.2">
      <c r="A591" s="40"/>
      <c r="B591" s="22">
        <v>1</v>
      </c>
      <c r="C591" s="1">
        <v>0</v>
      </c>
      <c r="D591" s="18" t="s">
        <v>464</v>
      </c>
      <c r="E591" s="14" t="s">
        <v>844</v>
      </c>
      <c r="F591" s="4" t="s">
        <v>481</v>
      </c>
      <c r="G591" s="45" t="str">
        <f>_xlfn.XLOOKUP(E591,innehall!B:B,innehall!G:G,"not found",0)</f>
        <v>Ja</v>
      </c>
    </row>
    <row r="592" spans="1:7" x14ac:dyDescent="0.2">
      <c r="A592" s="40"/>
      <c r="B592" s="22">
        <v>2</v>
      </c>
      <c r="C592" s="1">
        <v>0</v>
      </c>
      <c r="D592" s="18" t="s">
        <v>845</v>
      </c>
      <c r="E592" s="14" t="s">
        <v>846</v>
      </c>
      <c r="F592" s="4" t="s">
        <v>479</v>
      </c>
      <c r="G592" s="45" t="str">
        <f>_xlfn.XLOOKUP(E592,innehall!B:B,innehall!G:G,"not found",0)</f>
        <v>21 - 43</v>
      </c>
    </row>
    <row r="593" spans="1:7" x14ac:dyDescent="0.2">
      <c r="A593" s="40"/>
      <c r="B593" s="22">
        <v>3</v>
      </c>
      <c r="C593" s="1">
        <v>0</v>
      </c>
      <c r="D593" s="18" t="s">
        <v>847</v>
      </c>
      <c r="E593" s="14" t="s">
        <v>848</v>
      </c>
      <c r="F593" s="4" t="s">
        <v>478</v>
      </c>
      <c r="G593" s="45" t="str">
        <f>_xlfn.XLOOKUP(E593,innehall!B:B,innehall!G:G,"not found",0)</f>
        <v>0 - 6</v>
      </c>
    </row>
    <row r="594" spans="1:7" x14ac:dyDescent="0.2">
      <c r="A594" s="40"/>
      <c r="B594" s="22">
        <v>4</v>
      </c>
      <c r="C594" s="1">
        <v>0</v>
      </c>
      <c r="D594" s="19" t="s">
        <v>432</v>
      </c>
      <c r="E594" s="14" t="s">
        <v>849</v>
      </c>
      <c r="F594" s="4" t="s">
        <v>483</v>
      </c>
      <c r="G594" s="45" t="str">
        <f>_xlfn.XLOOKUP(E594,innehall!B:B,innehall!G:G,"not found",0)</f>
        <v>Antepartalt, Intrapartalt, Okänt</v>
      </c>
    </row>
    <row r="595" spans="1:7" x14ac:dyDescent="0.2">
      <c r="A595" s="40"/>
      <c r="B595" s="22">
        <v>5</v>
      </c>
      <c r="C595" s="1">
        <v>0</v>
      </c>
      <c r="D595" s="19" t="s">
        <v>433</v>
      </c>
      <c r="E595" s="14" t="s">
        <v>850</v>
      </c>
      <c r="F595" s="4" t="s">
        <v>433</v>
      </c>
      <c r="G595" s="45" t="str">
        <f>_xlfn.XLOOKUP(E595,innehall!B:B,innehall!G:G,"not found",0)</f>
        <v>-94.2 - 79</v>
      </c>
    </row>
    <row r="596" spans="1:7" x14ac:dyDescent="0.2">
      <c r="A596" s="40"/>
      <c r="B596" s="22">
        <v>6</v>
      </c>
      <c r="C596" s="1">
        <v>0</v>
      </c>
      <c r="D596" s="19" t="s">
        <v>434</v>
      </c>
      <c r="E596" s="14" t="s">
        <v>851</v>
      </c>
      <c r="F596" s="4" t="s">
        <v>490</v>
      </c>
      <c r="G596" s="45" t="str">
        <f>_xlfn.XLOOKUP(E596,innehall!B:B,innehall!G:G,"not found",0)</f>
        <v>Nej, Ja</v>
      </c>
    </row>
    <row r="597" spans="1:7" x14ac:dyDescent="0.2">
      <c r="A597" s="40"/>
      <c r="B597" s="22">
        <v>7</v>
      </c>
      <c r="C597" s="1">
        <v>0</v>
      </c>
      <c r="D597" s="19" t="s">
        <v>435</v>
      </c>
      <c r="E597" s="14" t="s">
        <v>852</v>
      </c>
      <c r="F597" s="4" t="s">
        <v>482</v>
      </c>
      <c r="G597" s="45" t="str">
        <f>_xlfn.XLOOKUP(E597,innehall!B:B,innehall!G:G,"not found",0)</f>
        <v>Normal, Patologisk</v>
      </c>
    </row>
    <row r="598" spans="1:7" x14ac:dyDescent="0.2">
      <c r="A598" s="40"/>
      <c r="B598" s="22">
        <v>8</v>
      </c>
      <c r="C598" s="1">
        <v>0</v>
      </c>
      <c r="D598" s="19" t="s">
        <v>436</v>
      </c>
      <c r="E598" s="14" t="s">
        <v>853</v>
      </c>
      <c r="F598" s="4" t="s">
        <v>484</v>
      </c>
      <c r="G598" s="45" t="str">
        <f>_xlfn.XLOOKUP(E598,innehall!B:B,innehall!G:G,"not found",0)</f>
        <v>(n=6): O351A - Vård av blivande moder för kromosomrubbning hos fostret: trisomi 21, O351W - Vård av blivande moder för annan specificerad kromosomrubbning hos fostret, O351C - Vård av blivande moder för kromosomrubbning hos fostret: trisomi 18, O351D - Vård av blivande moder för kromosomrubbning hos fostret: könskromosomavvikelse, O351B - Vård av blivande moder för kromosomrubbning hos fostret: trisomi 13...)</v>
      </c>
    </row>
    <row r="599" spans="1:7" x14ac:dyDescent="0.2">
      <c r="A599" s="40"/>
      <c r="B599" s="22">
        <v>9</v>
      </c>
      <c r="C599" s="1">
        <v>0</v>
      </c>
      <c r="D599" s="18" t="s">
        <v>465</v>
      </c>
      <c r="E599" s="14" t="s">
        <v>854</v>
      </c>
      <c r="F599" s="4" t="s">
        <v>465</v>
      </c>
      <c r="G599" s="45" t="str">
        <f>_xlfn.XLOOKUP(E599,innehall!B:B,innehall!G:G,"not found",0)</f>
        <v>(n=29): trippel X kromosom, Turner syndrom, Duplikation på liten del på krom 16 samt deletion krom 2. Orsakade ej IUFD, 16p11.2 deletion Bedöms ej som orsak till död, Mutation i PIEZO 1 genen...)</v>
      </c>
    </row>
    <row r="600" spans="1:7" x14ac:dyDescent="0.2">
      <c r="A600" s="40"/>
      <c r="B600" s="22">
        <v>10</v>
      </c>
      <c r="C600" s="1">
        <v>0</v>
      </c>
      <c r="D600" s="19" t="s">
        <v>437</v>
      </c>
      <c r="E600" s="14" t="s">
        <v>855</v>
      </c>
      <c r="F600" s="4" t="s">
        <v>486</v>
      </c>
      <c r="G600" s="45" t="str">
        <f>_xlfn.XLOOKUP(E600,innehall!B:B,innehall!G:G,"not found",0)</f>
        <v>Nej, Ja</v>
      </c>
    </row>
    <row r="601" spans="1:7" x14ac:dyDescent="0.2">
      <c r="A601" s="40"/>
      <c r="B601" s="22">
        <v>11</v>
      </c>
      <c r="C601" s="1">
        <v>0</v>
      </c>
      <c r="D601" s="19" t="s">
        <v>438</v>
      </c>
      <c r="E601" s="14" t="s">
        <v>856</v>
      </c>
      <c r="F601" s="4" t="s">
        <v>485</v>
      </c>
      <c r="G601" s="45" t="str">
        <f>_xlfn.XLOOKUP(E601,innehall!B:B,innehall!G:G,"not found",0)</f>
        <v>(n=12): O358G - Vård av blivande moder för (misstänkt) fosterskada: missbildning i gastrointestinalkanalen, O358B - Vård av blivande moder för (misstänkt) fosterskada: spaltmissbildning i läpp, käke och/eller gom, O358K - Vård av blivande moder för (misstänkt) fosterskada: njur- och urinvägsmissbildningar, O358E - Vård av blivande moder för (misstänkt) fosterskada: hjärt-kärlmissbildning, O358W - Vård av blivande moder för annan (misstänkt) specificerad abnormitet och skada på fostret...)</v>
      </c>
    </row>
    <row r="602" spans="1:7" x14ac:dyDescent="0.2">
      <c r="A602" s="40"/>
      <c r="B602" s="22">
        <v>12</v>
      </c>
      <c r="C602" s="1">
        <v>0</v>
      </c>
      <c r="D602" s="19" t="s">
        <v>439</v>
      </c>
      <c r="E602" s="14" t="s">
        <v>857</v>
      </c>
      <c r="F602" s="4" t="s">
        <v>439</v>
      </c>
      <c r="G602" s="45" t="str">
        <f>_xlfn.XLOOKUP(E602,innehall!B:B,innehall!G:G,"not found",0)</f>
        <v>(n=80): Mikrognati, LKG, hästskonjure, Hästskunjure, VSD, Vänsterkammarhypoplasi, Dandy-Walker missbildning...)</v>
      </c>
    </row>
    <row r="603" spans="1:7" x14ac:dyDescent="0.2">
      <c r="A603" s="40"/>
      <c r="B603" s="22">
        <v>13</v>
      </c>
      <c r="C603" s="1">
        <v>0</v>
      </c>
      <c r="D603" s="19" t="s">
        <v>440</v>
      </c>
      <c r="E603" s="14" t="s">
        <v>858</v>
      </c>
      <c r="F603" s="4" t="s">
        <v>488</v>
      </c>
      <c r="G603" s="45" t="str">
        <f>_xlfn.XLOOKUP(E603,innehall!B:B,innehall!G:G,"not found",0)</f>
        <v>Ja, Nej</v>
      </c>
    </row>
    <row r="604" spans="1:7" x14ac:dyDescent="0.2">
      <c r="A604" s="40"/>
      <c r="B604" s="22">
        <v>14</v>
      </c>
      <c r="C604" s="1">
        <v>0</v>
      </c>
      <c r="D604" s="19" t="s">
        <v>441</v>
      </c>
      <c r="E604" s="14" t="s">
        <v>859</v>
      </c>
      <c r="F604" s="4" t="s">
        <v>489</v>
      </c>
      <c r="G604" s="45" t="str">
        <f>_xlfn.XLOOKUP(E604,innehall!B:B,innehall!G:G,"not found",0)</f>
        <v>Ja, Nej</v>
      </c>
    </row>
    <row r="605" spans="1:7" x14ac:dyDescent="0.2">
      <c r="A605" s="40"/>
      <c r="B605" s="22">
        <v>15</v>
      </c>
      <c r="C605" s="1">
        <v>0</v>
      </c>
      <c r="D605" s="19" t="s">
        <v>442</v>
      </c>
      <c r="E605" s="14" t="s">
        <v>860</v>
      </c>
      <c r="F605" s="4" t="s">
        <v>442</v>
      </c>
      <c r="G605" s="45" t="str">
        <f>_xlfn.XLOOKUP(E605,innehall!B:B,innehall!G:G,"not found",0)</f>
        <v>(n=17): IUGR/placentainsufficiens, Förlossningshypoxi, Tvillingtransfusion, Oförklarad, Preeklampsi...)</v>
      </c>
    </row>
    <row r="606" spans="1:7" x14ac:dyDescent="0.2">
      <c r="A606" s="40"/>
      <c r="B606" s="22">
        <v>16</v>
      </c>
      <c r="C606" s="1">
        <v>0</v>
      </c>
      <c r="D606" s="18" t="s">
        <v>466</v>
      </c>
      <c r="E606" s="14" t="s">
        <v>861</v>
      </c>
      <c r="F606" s="4" t="s">
        <v>466</v>
      </c>
      <c r="G606" s="45" t="str">
        <f>_xlfn.XLOOKUP(E606,innehall!B:B,innehall!G:G,"not found",0)</f>
        <v>(n=46): Cervix-insuff och prematuritet, Litiumintoxikation, Traumatisk föl och prematuritet, hypertoni, Amniotic band runt barnets hals...)</v>
      </c>
    </row>
    <row r="607" spans="1:7" x14ac:dyDescent="0.2">
      <c r="A607" s="40"/>
      <c r="B607" s="22">
        <v>17</v>
      </c>
      <c r="C607" s="1">
        <v>0</v>
      </c>
      <c r="D607" s="18" t="s">
        <v>467</v>
      </c>
      <c r="E607" s="14" t="s">
        <v>862</v>
      </c>
      <c r="F607" s="4" t="s">
        <v>467</v>
      </c>
      <c r="G607" s="45" t="str">
        <f>_xlfn.XLOOKUP(E607,innehall!B:B,innehall!G:G,"not found",0)</f>
        <v>(n=15): Enstaka färsk tromb i chorionplattan och i ett kärl i navelsträngen. Villusstromafibros, Stora organvikter + Hypocoild navelsträng, Provtagning normal. SUA. PAD placenta med uttalade förändringar efter IUFD, morfologi talar för fosterdöd minst 2 v före förlossning., Spontan triplex graviditet , fosterreduktion 1-ta foster i v 13 och 2-dra foster IUFD efter v 22 , navelsträngskomplikation?...)</v>
      </c>
    </row>
    <row r="608" spans="1:7" x14ac:dyDescent="0.2">
      <c r="A608" s="40"/>
      <c r="B608" s="22">
        <v>18</v>
      </c>
      <c r="C608" s="1">
        <v>0</v>
      </c>
      <c r="D608" s="18" t="s">
        <v>468</v>
      </c>
      <c r="E608" s="14" t="s">
        <v>863</v>
      </c>
      <c r="F608" s="4" t="s">
        <v>487</v>
      </c>
      <c r="G608" s="45" t="str">
        <f>_xlfn.XLOOKUP(E608,innehall!B:B,innehall!G:G,"not found",0)</f>
        <v>Möjlig, Trolig, Säker, Oförklarad, Okänd</v>
      </c>
    </row>
    <row r="609" spans="1:7" x14ac:dyDescent="0.2">
      <c r="A609" s="40"/>
      <c r="B609" s="22">
        <v>19</v>
      </c>
      <c r="C609" s="1">
        <v>0</v>
      </c>
      <c r="D609" s="18" t="s">
        <v>469</v>
      </c>
      <c r="E609" s="14" t="s">
        <v>864</v>
      </c>
      <c r="F609" s="4" t="s">
        <v>469</v>
      </c>
      <c r="G609" s="45" t="str">
        <f>_xlfn.XLOOKUP(E609,innehall!B:B,innehall!G:G,"not found",0)</f>
        <v>(n=14): Andra orsaker, IUGR/placentainsufficiens, Infektion, Diabetes mellitus, Missbildningar och kromosomavvikelser...)</v>
      </c>
    </row>
    <row r="610" spans="1:7" x14ac:dyDescent="0.2">
      <c r="A610" s="40"/>
      <c r="B610" s="22">
        <v>20</v>
      </c>
      <c r="C610" s="1">
        <v>0</v>
      </c>
      <c r="D610" s="18" t="s">
        <v>470</v>
      </c>
      <c r="E610" s="14" t="s">
        <v>865</v>
      </c>
      <c r="F610" s="4" t="s">
        <v>470</v>
      </c>
      <c r="G610" s="45" t="str">
        <f>_xlfn.XLOOKUP(E610,innehall!B:B,innehall!G:G,"not found",0)</f>
        <v>(n=15): Obduktion visar mekoniumaspiration, Akut TTS?, Icke immun hydrops fetalis, Asfyxi, PPROM...)</v>
      </c>
    </row>
    <row r="611" spans="1:7" x14ac:dyDescent="0.2">
      <c r="A611" s="40"/>
      <c r="B611" s="22">
        <v>21</v>
      </c>
      <c r="C611" s="1">
        <v>0</v>
      </c>
      <c r="D611" s="18" t="s">
        <v>471</v>
      </c>
      <c r="E611" s="14" t="s">
        <v>866</v>
      </c>
      <c r="F611" s="4" t="s">
        <v>471</v>
      </c>
      <c r="G611" s="45" t="str">
        <f>_xlfn.XLOOKUP(E611,innehall!B:B,innehall!G:G,"not found",0)</f>
        <v>(n=10): Missbildningar och kromosomavvikelser, Andra orsaker, Navelsträngskomplikation, Placentaavlossning, IUGR/placentainsufficiens...)</v>
      </c>
    </row>
    <row r="612" spans="1:7" x14ac:dyDescent="0.2">
      <c r="A612" s="40"/>
      <c r="B612" s="22">
        <v>22</v>
      </c>
      <c r="C612" s="1">
        <v>0</v>
      </c>
      <c r="D612" s="18" t="s">
        <v>472</v>
      </c>
      <c r="E612" s="14" t="s">
        <v>867</v>
      </c>
      <c r="F612" s="4" t="s">
        <v>472</v>
      </c>
      <c r="G612" s="45" t="str">
        <f>_xlfn.XLOOKUP(E612,innehall!B:B,innehall!G:G,"not found",0)</f>
        <v>Tecken på fetal intrauterin stress/mekoniumexponering, Fibrinoid nekros i decidua capsularis., Höggradig korionit/maternell inflammatorisk respons</v>
      </c>
    </row>
    <row r="613" spans="1:7" x14ac:dyDescent="0.2">
      <c r="A613" s="40"/>
      <c r="B613" s="22">
        <v>23</v>
      </c>
      <c r="C613" s="1">
        <v>0</v>
      </c>
      <c r="D613" s="18" t="s">
        <v>473</v>
      </c>
      <c r="E613" s="14" t="s">
        <v>868</v>
      </c>
      <c r="F613" s="4" t="s">
        <v>473</v>
      </c>
      <c r="G613" s="45" t="str">
        <f>_xlfn.XLOOKUP(E613,innehall!B:B,innehall!G:G,"not found",0)</f>
        <v>(n=9): Infektion, Placentaavlossning, IUGR/placentainsufficiens, Diabetes mellitus, Andra orsaker...)</v>
      </c>
    </row>
    <row r="614" spans="1:7" x14ac:dyDescent="0.2">
      <c r="A614" s="40"/>
      <c r="B614" s="22">
        <v>24</v>
      </c>
      <c r="C614" s="1">
        <v>0</v>
      </c>
      <c r="D614" s="18" t="s">
        <v>474</v>
      </c>
      <c r="E614" s="14" t="s">
        <v>869</v>
      </c>
      <c r="F614" s="4" t="s">
        <v>474</v>
      </c>
      <c r="G614" s="45" t="str">
        <f>_xlfn.XLOOKUP(E614,innehall!B:B,innehall!G:G,"not found",0)</f>
        <v>Amniocentes (som kan ha bidragit till inf), Obduktions odling positiv för Enterococcus Faecalis</v>
      </c>
    </row>
    <row r="615" spans="1:7" x14ac:dyDescent="0.2">
      <c r="A615" s="40"/>
      <c r="B615" s="22">
        <v>25</v>
      </c>
      <c r="C615" s="1">
        <v>0</v>
      </c>
      <c r="D615" s="18" t="s">
        <v>475</v>
      </c>
      <c r="E615" s="14" t="s">
        <v>870</v>
      </c>
      <c r="F615" s="4" t="s">
        <v>475</v>
      </c>
      <c r="G615" s="45" t="str">
        <f>_xlfn.XLOOKUP(E615,innehall!B:B,innehall!G:G,"not found",0)</f>
        <v>Infektion</v>
      </c>
    </row>
    <row r="616" spans="1:7" x14ac:dyDescent="0.2">
      <c r="A616" s="40"/>
      <c r="B616" s="22">
        <v>26</v>
      </c>
      <c r="C616" s="1">
        <v>0</v>
      </c>
      <c r="D616" s="18" t="s">
        <v>476</v>
      </c>
      <c r="E616" s="14" t="s">
        <v>871</v>
      </c>
      <c r="F616" s="4" t="s">
        <v>476</v>
      </c>
      <c r="G616" s="45" t="str">
        <f>_xlfn.XLOOKUP(E616,innehall!B:B,innehall!G:G,"not found",0)</f>
        <v>All missing</v>
      </c>
    </row>
    <row r="617" spans="1:7" ht="16" thickBot="1" x14ac:dyDescent="0.25">
      <c r="A617" s="40"/>
      <c r="B617" s="24">
        <v>27</v>
      </c>
      <c r="C617" s="2">
        <v>0</v>
      </c>
      <c r="D617" s="20" t="s">
        <v>477</v>
      </c>
      <c r="E617" s="21" t="s">
        <v>872</v>
      </c>
      <c r="F617" s="6" t="s">
        <v>480</v>
      </c>
      <c r="G617" s="45" t="str">
        <f>_xlfn.XLOOKUP(E617,innehall!B:B,innehall!G:G,"not found",0)</f>
        <v>(n=387): tromboser i huvudstamskärlen i placenta, Dubbel fotbjudning. Urakut sectio. Osäkert om barnet är viabelt vid inkomst till förlossningsavdelningen., Navelsträngsstenos, Pat avstod alla us, Tvillinggraviditet. Missed ab TV 1 konst v 19+4...)</v>
      </c>
    </row>
  </sheetData>
  <conditionalFormatting sqref="C13:C617">
    <cfRule type="cellIs" dxfId="20" priority="109" operator="equal">
      <formula>TRUE</formula>
    </cfRule>
  </conditionalFormatting>
  <conditionalFormatting sqref="D164">
    <cfRule type="expression" dxfId="19" priority="4" stopIfTrue="1">
      <formula>$C164=1</formula>
    </cfRule>
    <cfRule type="expression" dxfId="18" priority="139" stopIfTrue="1">
      <formula>$C170=1</formula>
    </cfRule>
  </conditionalFormatting>
  <conditionalFormatting sqref="D378">
    <cfRule type="expression" dxfId="17" priority="111">
      <formula>$C379=TRUE</formula>
    </cfRule>
  </conditionalFormatting>
  <conditionalFormatting sqref="D1:F163 C10 G10:G301 E164:F169 D170:F170 D171:D174 D175:F175 E176 D177:F177 E178:E192 D193:F193 E194:E198 D199:F199 E200 D201:F201 E202:E211 D212:F212 E213:E217 D218:F257 F249:F295 D258:D295 E260:F274 E275 E276:F291 D296:F301 D302:G312 D313:F314 G313:G617 D315:D318 F315:F318 E317:F317 D319:F501 D502:E503 D504:F1048576">
    <cfRule type="expression" dxfId="16" priority="12" stopIfTrue="1">
      <formula>$C1=1</formula>
    </cfRule>
  </conditionalFormatting>
  <conditionalFormatting sqref="E55 E295">
    <cfRule type="expression" dxfId="15" priority="157" stopIfTrue="1">
      <formula>#REF!=1</formula>
    </cfRule>
  </conditionalFormatting>
  <conditionalFormatting sqref="E56:E62">
    <cfRule type="expression" dxfId="14" priority="177" stopIfTrue="1">
      <formula>$C90=1</formula>
    </cfRule>
  </conditionalFormatting>
  <conditionalFormatting sqref="E63:E67">
    <cfRule type="expression" dxfId="13" priority="168" stopIfTrue="1">
      <formula>$C68=1</formula>
    </cfRule>
  </conditionalFormatting>
  <conditionalFormatting sqref="E171">
    <cfRule type="expression" dxfId="12" priority="120" stopIfTrue="1">
      <formula>$C317=1</formula>
    </cfRule>
  </conditionalFormatting>
  <conditionalFormatting sqref="E172">
    <cfRule type="expression" dxfId="11" priority="137" stopIfTrue="1">
      <formula>$C317=1</formula>
    </cfRule>
  </conditionalFormatting>
  <conditionalFormatting sqref="E173:E174">
    <cfRule type="expression" dxfId="10" priority="116" stopIfTrue="1">
      <formula>$C317=1</formula>
    </cfRule>
  </conditionalFormatting>
  <conditionalFormatting sqref="E258:E259">
    <cfRule type="expression" dxfId="9" priority="1" stopIfTrue="1">
      <formula>$C258=1</formula>
    </cfRule>
  </conditionalFormatting>
  <conditionalFormatting sqref="E292:E293">
    <cfRule type="expression" dxfId="8" priority="118" stopIfTrue="1">
      <formula>$C315=1</formula>
    </cfRule>
  </conditionalFormatting>
  <conditionalFormatting sqref="E294">
    <cfRule type="expression" dxfId="7" priority="141" stopIfTrue="1">
      <formula>$C316=1</formula>
    </cfRule>
  </conditionalFormatting>
  <conditionalFormatting sqref="E296:E302">
    <cfRule type="expression" dxfId="6" priority="156" stopIfTrue="1">
      <formula>$C317=1</formula>
    </cfRule>
  </conditionalFormatting>
  <conditionalFormatting sqref="E303:E311">
    <cfRule type="expression" dxfId="5" priority="143" stopIfTrue="1">
      <formula>$C323=1</formula>
    </cfRule>
  </conditionalFormatting>
  <conditionalFormatting sqref="E312:E314">
    <cfRule type="expression" dxfId="4" priority="124" stopIfTrue="1">
      <formula>$C331=1</formula>
    </cfRule>
  </conditionalFormatting>
  <conditionalFormatting sqref="E315">
    <cfRule type="expression" dxfId="3" priority="114" stopIfTrue="1">
      <formula>$C316=1</formula>
    </cfRule>
  </conditionalFormatting>
  <conditionalFormatting sqref="E318">
    <cfRule type="expression" dxfId="2" priority="6" stopIfTrue="1">
      <formula>$C318=1</formula>
    </cfRule>
  </conditionalFormatting>
  <conditionalFormatting sqref="F171:F174">
    <cfRule type="expression" dxfId="1" priority="8" stopIfTrue="1">
      <formula>$C317=1</formula>
    </cfRule>
  </conditionalFormatting>
  <conditionalFormatting sqref="F502">
    <cfRule type="expression" dxfId="0" priority="5" stopIfTrue="1">
      <formula>$C502=1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960B32-D654-D74E-BDC4-00236DE3AEF3}">
          <x14:formula1>
            <xm:f>Sheet1!$A$2:$A$3</xm:f>
          </x14:formula1>
          <xm:sqref>C406:C476 C321:C378 C381:C383 C386:C391 C394:C396 C399:C403 C478:C479 C482:C483 C486:C489 C555:C556 C559:C560 C563:C571 C574:C588 C591:C617 C492:C552 C13:C16 C228:C318 C19:C99 C125:C225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BB84-33C5-8541-8682-D2C470B339B3}">
  <dimension ref="A1:G609"/>
  <sheetViews>
    <sheetView topLeftCell="A343" workbookViewId="0">
      <selection activeCell="G73" sqref="G73"/>
    </sheetView>
  </sheetViews>
  <sheetFormatPr baseColWidth="10" defaultRowHeight="16" x14ac:dyDescent="0.2"/>
  <cols>
    <col min="1" max="1" width="27" bestFit="1" customWidth="1"/>
    <col min="2" max="2" width="70.6640625" bestFit="1" customWidth="1"/>
    <col min="3" max="3" width="8.5" bestFit="1" customWidth="1"/>
    <col min="4" max="4" width="5.5" bestFit="1" customWidth="1"/>
    <col min="5" max="5" width="4.1640625" bestFit="1" customWidth="1"/>
    <col min="6" max="6" width="8.5" bestFit="1" customWidth="1"/>
    <col min="7" max="7" width="255.83203125" bestFit="1" customWidth="1"/>
  </cols>
  <sheetData>
    <row r="1" spans="1:7" x14ac:dyDescent="0.2">
      <c r="A1" s="51" t="s">
        <v>1107</v>
      </c>
      <c r="B1" s="51" t="s">
        <v>1108</v>
      </c>
      <c r="C1" s="51" t="s">
        <v>1109</v>
      </c>
      <c r="D1" s="51" t="s">
        <v>1110</v>
      </c>
      <c r="E1" s="51" t="s">
        <v>1111</v>
      </c>
      <c r="F1" s="51" t="s">
        <v>1112</v>
      </c>
      <c r="G1" s="51" t="s">
        <v>1113</v>
      </c>
    </row>
    <row r="2" spans="1:7" x14ac:dyDescent="0.2">
      <c r="A2" t="s">
        <v>1114</v>
      </c>
      <c r="B2" t="s">
        <v>1079</v>
      </c>
      <c r="C2" t="s">
        <v>1115</v>
      </c>
      <c r="D2" t="s">
        <v>1597</v>
      </c>
      <c r="E2" t="s">
        <v>1598</v>
      </c>
      <c r="F2">
        <v>836258</v>
      </c>
      <c r="G2" t="s">
        <v>1116</v>
      </c>
    </row>
    <row r="3" spans="1:7" x14ac:dyDescent="0.2">
      <c r="A3" t="s">
        <v>1114</v>
      </c>
      <c r="B3" t="s">
        <v>1084</v>
      </c>
      <c r="C3" t="s">
        <v>1117</v>
      </c>
      <c r="D3" t="s">
        <v>1599</v>
      </c>
      <c r="E3" t="s">
        <v>1598</v>
      </c>
      <c r="F3">
        <v>23045</v>
      </c>
      <c r="G3" t="s">
        <v>1118</v>
      </c>
    </row>
    <row r="4" spans="1:7" x14ac:dyDescent="0.2">
      <c r="A4" t="s">
        <v>1114</v>
      </c>
      <c r="B4" t="s">
        <v>1119</v>
      </c>
      <c r="C4" t="s">
        <v>1120</v>
      </c>
      <c r="D4" t="s">
        <v>1598</v>
      </c>
      <c r="E4" t="s">
        <v>1598</v>
      </c>
      <c r="F4">
        <v>14218</v>
      </c>
      <c r="G4" t="s">
        <v>1121</v>
      </c>
    </row>
    <row r="5" spans="1:7" x14ac:dyDescent="0.2">
      <c r="A5" t="s">
        <v>1114</v>
      </c>
      <c r="B5" t="s">
        <v>1122</v>
      </c>
      <c r="C5" t="s">
        <v>1117</v>
      </c>
      <c r="D5" t="s">
        <v>1598</v>
      </c>
      <c r="E5" t="s">
        <v>1598</v>
      </c>
      <c r="F5">
        <v>247970</v>
      </c>
      <c r="G5" t="s">
        <v>1123</v>
      </c>
    </row>
    <row r="6" spans="1:7" x14ac:dyDescent="0.2">
      <c r="A6" t="s">
        <v>1114</v>
      </c>
      <c r="B6" t="s">
        <v>1124</v>
      </c>
      <c r="C6" t="s">
        <v>1117</v>
      </c>
      <c r="D6" t="s">
        <v>1598</v>
      </c>
      <c r="E6" t="s">
        <v>1598</v>
      </c>
      <c r="F6">
        <v>273029</v>
      </c>
      <c r="G6" t="s">
        <v>1125</v>
      </c>
    </row>
    <row r="7" spans="1:7" x14ac:dyDescent="0.2">
      <c r="A7" t="s">
        <v>1114</v>
      </c>
      <c r="B7" t="s">
        <v>1126</v>
      </c>
      <c r="C7" t="s">
        <v>1117</v>
      </c>
      <c r="D7" t="s">
        <v>1600</v>
      </c>
      <c r="E7" t="s">
        <v>1598</v>
      </c>
      <c r="F7">
        <v>916703</v>
      </c>
      <c r="G7" t="s">
        <v>1127</v>
      </c>
    </row>
    <row r="8" spans="1:7" x14ac:dyDescent="0.2">
      <c r="A8" t="s">
        <v>1114</v>
      </c>
      <c r="B8" t="s">
        <v>1128</v>
      </c>
      <c r="C8" t="s">
        <v>1117</v>
      </c>
      <c r="D8" t="s">
        <v>1601</v>
      </c>
      <c r="E8" t="s">
        <v>1598</v>
      </c>
      <c r="F8">
        <v>46015</v>
      </c>
      <c r="G8" t="s">
        <v>1129</v>
      </c>
    </row>
    <row r="9" spans="1:7" x14ac:dyDescent="0.2">
      <c r="A9" t="s">
        <v>1114</v>
      </c>
      <c r="B9" t="s">
        <v>873</v>
      </c>
      <c r="C9" t="s">
        <v>1117</v>
      </c>
      <c r="D9" t="s">
        <v>1602</v>
      </c>
      <c r="E9" t="s">
        <v>1598</v>
      </c>
      <c r="F9">
        <v>15475</v>
      </c>
      <c r="G9" t="s">
        <v>1130</v>
      </c>
    </row>
    <row r="10" spans="1:7" x14ac:dyDescent="0.2">
      <c r="A10" t="s">
        <v>1114</v>
      </c>
      <c r="B10" t="s">
        <v>1131</v>
      </c>
      <c r="C10" t="s">
        <v>1117</v>
      </c>
      <c r="D10" t="s">
        <v>1602</v>
      </c>
      <c r="E10" t="s">
        <v>1598</v>
      </c>
      <c r="F10">
        <v>87</v>
      </c>
      <c r="G10" t="s">
        <v>1132</v>
      </c>
    </row>
    <row r="11" spans="1:7" x14ac:dyDescent="0.2">
      <c r="A11" t="s">
        <v>1114</v>
      </c>
      <c r="B11" t="s">
        <v>1133</v>
      </c>
      <c r="C11" t="s">
        <v>1117</v>
      </c>
      <c r="D11" t="s">
        <v>1602</v>
      </c>
      <c r="E11" t="s">
        <v>1598</v>
      </c>
      <c r="F11">
        <v>45</v>
      </c>
      <c r="G11" t="s">
        <v>1134</v>
      </c>
    </row>
    <row r="12" spans="1:7" x14ac:dyDescent="0.2">
      <c r="A12" t="s">
        <v>1114</v>
      </c>
      <c r="B12" t="s">
        <v>1135</v>
      </c>
      <c r="C12" t="s">
        <v>1117</v>
      </c>
      <c r="D12" t="s">
        <v>1602</v>
      </c>
      <c r="E12" t="s">
        <v>1598</v>
      </c>
      <c r="F12">
        <v>22</v>
      </c>
      <c r="G12" t="s">
        <v>1136</v>
      </c>
    </row>
    <row r="13" spans="1:7" x14ac:dyDescent="0.2">
      <c r="A13" t="s">
        <v>1114</v>
      </c>
      <c r="B13" t="s">
        <v>1137</v>
      </c>
      <c r="C13" t="s">
        <v>1117</v>
      </c>
      <c r="D13" t="s">
        <v>1603</v>
      </c>
      <c r="E13" t="s">
        <v>1598</v>
      </c>
      <c r="F13">
        <v>396186</v>
      </c>
      <c r="G13" t="s">
        <v>1138</v>
      </c>
    </row>
    <row r="14" spans="1:7" x14ac:dyDescent="0.2">
      <c r="A14" t="s">
        <v>1114</v>
      </c>
      <c r="B14" t="s">
        <v>1139</v>
      </c>
      <c r="C14" t="s">
        <v>1117</v>
      </c>
      <c r="D14" t="s">
        <v>1601</v>
      </c>
      <c r="E14" t="s">
        <v>1598</v>
      </c>
      <c r="F14">
        <v>48025</v>
      </c>
      <c r="G14" t="s">
        <v>1140</v>
      </c>
    </row>
    <row r="15" spans="1:7" x14ac:dyDescent="0.2">
      <c r="A15" t="s">
        <v>1114</v>
      </c>
      <c r="B15" t="s">
        <v>1141</v>
      </c>
      <c r="C15" t="s">
        <v>1117</v>
      </c>
      <c r="D15" t="s">
        <v>1604</v>
      </c>
      <c r="E15" t="s">
        <v>1598</v>
      </c>
      <c r="F15">
        <v>681712</v>
      </c>
      <c r="G15" t="s">
        <v>1138</v>
      </c>
    </row>
    <row r="16" spans="1:7" x14ac:dyDescent="0.2">
      <c r="A16" t="s">
        <v>1142</v>
      </c>
      <c r="B16" t="s">
        <v>590</v>
      </c>
      <c r="C16" t="s">
        <v>1117</v>
      </c>
      <c r="D16" t="s">
        <v>1610</v>
      </c>
      <c r="E16" t="s">
        <v>1598</v>
      </c>
      <c r="F16">
        <v>1079</v>
      </c>
      <c r="G16" t="s">
        <v>1681</v>
      </c>
    </row>
    <row r="17" spans="1:7" x14ac:dyDescent="0.2">
      <c r="A17" t="s">
        <v>1142</v>
      </c>
      <c r="B17" t="s">
        <v>591</v>
      </c>
      <c r="C17" t="s">
        <v>1117</v>
      </c>
      <c r="D17" t="s">
        <v>1606</v>
      </c>
      <c r="E17" t="s">
        <v>1598</v>
      </c>
      <c r="F17">
        <v>675</v>
      </c>
      <c r="G17" t="s">
        <v>1682</v>
      </c>
    </row>
    <row r="18" spans="1:7" x14ac:dyDescent="0.2">
      <c r="A18" t="s">
        <v>1142</v>
      </c>
      <c r="B18" t="s">
        <v>592</v>
      </c>
      <c r="C18" t="s">
        <v>1117</v>
      </c>
      <c r="D18" t="s">
        <v>1606</v>
      </c>
      <c r="E18" t="s">
        <v>1598</v>
      </c>
      <c r="F18">
        <v>613</v>
      </c>
      <c r="G18" t="s">
        <v>1683</v>
      </c>
    </row>
    <row r="19" spans="1:7" x14ac:dyDescent="0.2">
      <c r="A19" t="s">
        <v>1142</v>
      </c>
      <c r="B19" t="s">
        <v>593</v>
      </c>
      <c r="C19" t="s">
        <v>1117</v>
      </c>
      <c r="D19" t="s">
        <v>1606</v>
      </c>
      <c r="E19" t="s">
        <v>1598</v>
      </c>
      <c r="F19">
        <v>22</v>
      </c>
      <c r="G19" t="s">
        <v>1143</v>
      </c>
    </row>
    <row r="20" spans="1:7" x14ac:dyDescent="0.2">
      <c r="A20" t="s">
        <v>1142</v>
      </c>
      <c r="B20" t="s">
        <v>594</v>
      </c>
      <c r="C20" t="s">
        <v>1120</v>
      </c>
      <c r="D20" t="s">
        <v>1607</v>
      </c>
      <c r="E20" t="s">
        <v>1598</v>
      </c>
      <c r="F20">
        <v>4282</v>
      </c>
      <c r="G20" t="s">
        <v>1144</v>
      </c>
    </row>
    <row r="21" spans="1:7" x14ac:dyDescent="0.2">
      <c r="A21" t="s">
        <v>1142</v>
      </c>
      <c r="B21" t="s">
        <v>595</v>
      </c>
      <c r="C21" t="s">
        <v>1117</v>
      </c>
      <c r="D21" t="s">
        <v>1602</v>
      </c>
      <c r="E21" t="s">
        <v>1598</v>
      </c>
      <c r="F21">
        <v>3</v>
      </c>
      <c r="G21" t="s">
        <v>1145</v>
      </c>
    </row>
    <row r="22" spans="1:7" x14ac:dyDescent="0.2">
      <c r="A22" t="s">
        <v>1142</v>
      </c>
      <c r="B22" t="s">
        <v>596</v>
      </c>
      <c r="C22" t="s">
        <v>1146</v>
      </c>
      <c r="D22" t="s">
        <v>1607</v>
      </c>
      <c r="E22" t="s">
        <v>1598</v>
      </c>
      <c r="F22">
        <v>38</v>
      </c>
      <c r="G22" t="s">
        <v>1147</v>
      </c>
    </row>
    <row r="23" spans="1:7" x14ac:dyDescent="0.2">
      <c r="A23" t="s">
        <v>1142</v>
      </c>
      <c r="B23" t="s">
        <v>597</v>
      </c>
      <c r="C23" t="s">
        <v>1146</v>
      </c>
      <c r="D23" t="s">
        <v>1602</v>
      </c>
      <c r="E23" t="s">
        <v>1598</v>
      </c>
      <c r="F23">
        <v>19</v>
      </c>
      <c r="G23" t="s">
        <v>1148</v>
      </c>
    </row>
    <row r="24" spans="1:7" x14ac:dyDescent="0.2">
      <c r="A24" t="s">
        <v>1142</v>
      </c>
      <c r="B24" t="s">
        <v>598</v>
      </c>
      <c r="C24" t="s">
        <v>1146</v>
      </c>
      <c r="D24" t="s">
        <v>1607</v>
      </c>
      <c r="E24" t="s">
        <v>1598</v>
      </c>
      <c r="F24">
        <v>19</v>
      </c>
      <c r="G24" t="s">
        <v>1148</v>
      </c>
    </row>
    <row r="25" spans="1:7" x14ac:dyDescent="0.2">
      <c r="A25" t="s">
        <v>1142</v>
      </c>
      <c r="B25" t="s">
        <v>599</v>
      </c>
      <c r="C25" t="s">
        <v>1146</v>
      </c>
      <c r="D25" t="s">
        <v>1607</v>
      </c>
      <c r="E25" t="s">
        <v>1598</v>
      </c>
      <c r="F25">
        <v>19</v>
      </c>
      <c r="G25" t="s">
        <v>1149</v>
      </c>
    </row>
    <row r="26" spans="1:7" x14ac:dyDescent="0.2">
      <c r="A26" t="s">
        <v>1142</v>
      </c>
      <c r="B26" t="s">
        <v>600</v>
      </c>
      <c r="C26" t="s">
        <v>1146</v>
      </c>
      <c r="D26" t="s">
        <v>1607</v>
      </c>
      <c r="E26" t="s">
        <v>1598</v>
      </c>
      <c r="F26">
        <v>8</v>
      </c>
      <c r="G26" t="s">
        <v>1150</v>
      </c>
    </row>
    <row r="27" spans="1:7" x14ac:dyDescent="0.2">
      <c r="A27" t="s">
        <v>1142</v>
      </c>
      <c r="B27" t="s">
        <v>601</v>
      </c>
      <c r="C27" t="s">
        <v>1146</v>
      </c>
      <c r="D27" t="s">
        <v>1600</v>
      </c>
      <c r="E27" t="s">
        <v>1598</v>
      </c>
      <c r="F27">
        <v>122</v>
      </c>
      <c r="G27" t="s">
        <v>1151</v>
      </c>
    </row>
    <row r="28" spans="1:7" x14ac:dyDescent="0.2">
      <c r="A28" t="s">
        <v>1142</v>
      </c>
      <c r="B28" t="s">
        <v>602</v>
      </c>
      <c r="C28" t="s">
        <v>1146</v>
      </c>
      <c r="D28" t="s">
        <v>1608</v>
      </c>
      <c r="E28" t="s">
        <v>1598</v>
      </c>
      <c r="F28">
        <v>181</v>
      </c>
      <c r="G28" t="s">
        <v>1151</v>
      </c>
    </row>
    <row r="29" spans="1:7" x14ac:dyDescent="0.2">
      <c r="A29" t="s">
        <v>1142</v>
      </c>
      <c r="B29" t="s">
        <v>603</v>
      </c>
      <c r="C29" t="s">
        <v>1152</v>
      </c>
      <c r="D29" t="s">
        <v>1609</v>
      </c>
      <c r="E29" t="s">
        <v>1598</v>
      </c>
      <c r="F29">
        <v>2997</v>
      </c>
      <c r="G29" t="s">
        <v>1153</v>
      </c>
    </row>
    <row r="30" spans="1:7" x14ac:dyDescent="0.2">
      <c r="A30" t="s">
        <v>1142</v>
      </c>
      <c r="B30" t="s">
        <v>604</v>
      </c>
      <c r="C30" t="s">
        <v>1120</v>
      </c>
      <c r="D30" t="s">
        <v>1598</v>
      </c>
      <c r="E30" t="s">
        <v>1598</v>
      </c>
      <c r="F30">
        <v>5127</v>
      </c>
      <c r="G30" t="s">
        <v>1684</v>
      </c>
    </row>
    <row r="31" spans="1:7" x14ac:dyDescent="0.2">
      <c r="A31" t="s">
        <v>1142</v>
      </c>
      <c r="B31" t="s">
        <v>605</v>
      </c>
      <c r="C31" t="s">
        <v>1120</v>
      </c>
      <c r="D31" t="s">
        <v>1610</v>
      </c>
      <c r="E31" t="s">
        <v>1598</v>
      </c>
      <c r="F31">
        <v>5045</v>
      </c>
      <c r="G31" t="s">
        <v>1154</v>
      </c>
    </row>
    <row r="32" spans="1:7" x14ac:dyDescent="0.2">
      <c r="A32" t="s">
        <v>1142</v>
      </c>
      <c r="B32" t="s">
        <v>606</v>
      </c>
      <c r="C32" t="s">
        <v>1120</v>
      </c>
      <c r="D32" t="s">
        <v>1611</v>
      </c>
      <c r="E32" t="s">
        <v>1598</v>
      </c>
      <c r="F32">
        <v>5140</v>
      </c>
      <c r="G32" t="s">
        <v>1155</v>
      </c>
    </row>
    <row r="33" spans="1:7" x14ac:dyDescent="0.2">
      <c r="A33" t="s">
        <v>1142</v>
      </c>
      <c r="B33" t="s">
        <v>607</v>
      </c>
      <c r="C33" t="s">
        <v>1120</v>
      </c>
      <c r="D33" t="s">
        <v>1610</v>
      </c>
      <c r="E33" t="s">
        <v>1598</v>
      </c>
      <c r="F33">
        <v>5018</v>
      </c>
      <c r="G33" t="s">
        <v>1684</v>
      </c>
    </row>
    <row r="34" spans="1:7" x14ac:dyDescent="0.2">
      <c r="A34" t="s">
        <v>1142</v>
      </c>
      <c r="B34" t="s">
        <v>608</v>
      </c>
      <c r="C34" t="s">
        <v>1120</v>
      </c>
      <c r="D34" t="s">
        <v>1605</v>
      </c>
      <c r="E34" t="s">
        <v>1598</v>
      </c>
      <c r="F34">
        <v>5099</v>
      </c>
      <c r="G34" t="s">
        <v>1685</v>
      </c>
    </row>
    <row r="35" spans="1:7" x14ac:dyDescent="0.2">
      <c r="A35" t="s">
        <v>1142</v>
      </c>
      <c r="B35" t="s">
        <v>609</v>
      </c>
      <c r="C35" t="s">
        <v>1120</v>
      </c>
      <c r="D35" t="s">
        <v>1612</v>
      </c>
      <c r="E35" t="s">
        <v>1598</v>
      </c>
      <c r="F35">
        <v>4694</v>
      </c>
      <c r="G35" t="s">
        <v>1156</v>
      </c>
    </row>
    <row r="36" spans="1:7" x14ac:dyDescent="0.2">
      <c r="A36" t="s">
        <v>1142</v>
      </c>
      <c r="B36" t="s">
        <v>610</v>
      </c>
      <c r="C36" t="s">
        <v>1117</v>
      </c>
      <c r="D36" t="s">
        <v>1605</v>
      </c>
      <c r="E36" t="s">
        <v>1598</v>
      </c>
      <c r="F36">
        <v>3</v>
      </c>
      <c r="G36" t="s">
        <v>1157</v>
      </c>
    </row>
    <row r="37" spans="1:7" x14ac:dyDescent="0.2">
      <c r="A37" t="s">
        <v>1142</v>
      </c>
      <c r="B37" t="s">
        <v>611</v>
      </c>
      <c r="C37" t="s">
        <v>1117</v>
      </c>
      <c r="D37" t="s">
        <v>1597</v>
      </c>
      <c r="E37" t="s">
        <v>1598</v>
      </c>
      <c r="F37">
        <v>6</v>
      </c>
      <c r="G37" t="s">
        <v>1158</v>
      </c>
    </row>
    <row r="38" spans="1:7" x14ac:dyDescent="0.2">
      <c r="A38" t="s">
        <v>1142</v>
      </c>
      <c r="B38" t="s">
        <v>612</v>
      </c>
      <c r="C38" t="s">
        <v>1117</v>
      </c>
      <c r="D38" t="s">
        <v>1597</v>
      </c>
      <c r="E38" t="s">
        <v>1598</v>
      </c>
      <c r="F38">
        <v>6</v>
      </c>
      <c r="G38" t="s">
        <v>1159</v>
      </c>
    </row>
    <row r="39" spans="1:7" x14ac:dyDescent="0.2">
      <c r="A39" t="s">
        <v>1142</v>
      </c>
      <c r="B39" t="s">
        <v>613</v>
      </c>
      <c r="C39" t="s">
        <v>1117</v>
      </c>
      <c r="D39" t="s">
        <v>1613</v>
      </c>
      <c r="E39" t="s">
        <v>1598</v>
      </c>
      <c r="F39">
        <v>5</v>
      </c>
      <c r="G39" t="s">
        <v>1160</v>
      </c>
    </row>
    <row r="40" spans="1:7" x14ac:dyDescent="0.2">
      <c r="A40" t="s">
        <v>1142</v>
      </c>
      <c r="B40" t="s">
        <v>614</v>
      </c>
      <c r="C40" t="s">
        <v>1117</v>
      </c>
      <c r="D40" t="s">
        <v>1598</v>
      </c>
      <c r="E40" t="s">
        <v>1598</v>
      </c>
      <c r="F40">
        <v>3</v>
      </c>
      <c r="G40" t="s">
        <v>1157</v>
      </c>
    </row>
    <row r="41" spans="1:7" x14ac:dyDescent="0.2">
      <c r="A41" t="s">
        <v>1142</v>
      </c>
      <c r="B41" t="s">
        <v>615</v>
      </c>
      <c r="C41" t="s">
        <v>1117</v>
      </c>
      <c r="D41" t="s">
        <v>1598</v>
      </c>
      <c r="E41" t="s">
        <v>1598</v>
      </c>
      <c r="F41">
        <v>3</v>
      </c>
      <c r="G41" t="s">
        <v>1157</v>
      </c>
    </row>
    <row r="42" spans="1:7" x14ac:dyDescent="0.2">
      <c r="A42" t="s">
        <v>1142</v>
      </c>
      <c r="B42" t="s">
        <v>616</v>
      </c>
      <c r="C42" t="s">
        <v>1117</v>
      </c>
      <c r="D42" t="s">
        <v>1598</v>
      </c>
      <c r="E42" t="s">
        <v>1598</v>
      </c>
      <c r="F42">
        <v>3</v>
      </c>
      <c r="G42" t="s">
        <v>1157</v>
      </c>
    </row>
    <row r="43" spans="1:7" x14ac:dyDescent="0.2">
      <c r="A43" t="s">
        <v>1142</v>
      </c>
      <c r="B43" t="s">
        <v>617</v>
      </c>
      <c r="C43" t="s">
        <v>1146</v>
      </c>
      <c r="D43" t="s">
        <v>1606</v>
      </c>
      <c r="E43" t="s">
        <v>1598</v>
      </c>
      <c r="F43">
        <v>45</v>
      </c>
      <c r="G43" t="s">
        <v>1161</v>
      </c>
    </row>
    <row r="44" spans="1:7" x14ac:dyDescent="0.2">
      <c r="A44" t="s">
        <v>1142</v>
      </c>
      <c r="B44" t="s">
        <v>618</v>
      </c>
      <c r="C44" t="s">
        <v>1117</v>
      </c>
      <c r="D44" t="s">
        <v>1607</v>
      </c>
      <c r="E44" t="s">
        <v>1598</v>
      </c>
      <c r="F44">
        <v>4</v>
      </c>
      <c r="G44" t="s">
        <v>1162</v>
      </c>
    </row>
    <row r="45" spans="1:7" x14ac:dyDescent="0.2">
      <c r="A45" t="s">
        <v>1142</v>
      </c>
      <c r="B45" t="s">
        <v>619</v>
      </c>
      <c r="C45" t="s">
        <v>1117</v>
      </c>
      <c r="D45" t="s">
        <v>1600</v>
      </c>
      <c r="E45" t="s">
        <v>1598</v>
      </c>
      <c r="F45">
        <v>4</v>
      </c>
      <c r="G45" t="s">
        <v>1163</v>
      </c>
    </row>
    <row r="46" spans="1:7" x14ac:dyDescent="0.2">
      <c r="A46" t="s">
        <v>1142</v>
      </c>
      <c r="B46" t="s">
        <v>620</v>
      </c>
      <c r="C46" t="s">
        <v>1117</v>
      </c>
      <c r="D46" t="s">
        <v>1600</v>
      </c>
      <c r="E46" t="s">
        <v>1598</v>
      </c>
      <c r="F46">
        <v>4</v>
      </c>
      <c r="G46" t="s">
        <v>1163</v>
      </c>
    </row>
    <row r="47" spans="1:7" x14ac:dyDescent="0.2">
      <c r="A47" t="s">
        <v>1142</v>
      </c>
      <c r="B47" t="s">
        <v>621</v>
      </c>
      <c r="C47" t="s">
        <v>1117</v>
      </c>
      <c r="D47" t="s">
        <v>1614</v>
      </c>
      <c r="E47" t="s">
        <v>1598</v>
      </c>
      <c r="F47">
        <v>2</v>
      </c>
      <c r="G47" t="s">
        <v>1164</v>
      </c>
    </row>
    <row r="48" spans="1:7" x14ac:dyDescent="0.2">
      <c r="A48" t="s">
        <v>1142</v>
      </c>
      <c r="B48" t="s">
        <v>622</v>
      </c>
      <c r="C48" t="s">
        <v>1117</v>
      </c>
      <c r="D48" t="s">
        <v>1651</v>
      </c>
      <c r="E48" t="s">
        <v>1598</v>
      </c>
      <c r="F48">
        <v>2093</v>
      </c>
      <c r="G48" t="s">
        <v>1686</v>
      </c>
    </row>
    <row r="49" spans="1:7" x14ac:dyDescent="0.2">
      <c r="A49" t="s">
        <v>1142</v>
      </c>
      <c r="B49" t="s">
        <v>623</v>
      </c>
      <c r="C49" t="s">
        <v>1117</v>
      </c>
      <c r="D49" t="s">
        <v>1650</v>
      </c>
      <c r="E49" t="s">
        <v>1598</v>
      </c>
      <c r="F49">
        <v>4</v>
      </c>
      <c r="G49" t="s">
        <v>1165</v>
      </c>
    </row>
    <row r="50" spans="1:7" x14ac:dyDescent="0.2">
      <c r="A50" t="s">
        <v>1142</v>
      </c>
      <c r="B50" t="s">
        <v>624</v>
      </c>
      <c r="C50" t="s">
        <v>1117</v>
      </c>
      <c r="D50" t="s">
        <v>1597</v>
      </c>
      <c r="E50" t="s">
        <v>1598</v>
      </c>
      <c r="F50">
        <v>4</v>
      </c>
      <c r="G50" t="s">
        <v>1163</v>
      </c>
    </row>
    <row r="51" spans="1:7" x14ac:dyDescent="0.2">
      <c r="A51" t="s">
        <v>1142</v>
      </c>
      <c r="B51" t="s">
        <v>625</v>
      </c>
      <c r="C51" t="s">
        <v>1117</v>
      </c>
      <c r="D51" t="s">
        <v>1600</v>
      </c>
      <c r="E51" t="s">
        <v>1598</v>
      </c>
      <c r="F51">
        <v>4</v>
      </c>
      <c r="G51" t="s">
        <v>1163</v>
      </c>
    </row>
    <row r="52" spans="1:7" x14ac:dyDescent="0.2">
      <c r="A52" t="s">
        <v>1142</v>
      </c>
      <c r="B52" t="s">
        <v>626</v>
      </c>
      <c r="C52" t="s">
        <v>1117</v>
      </c>
      <c r="D52" t="s">
        <v>1600</v>
      </c>
      <c r="E52" t="s">
        <v>1598</v>
      </c>
      <c r="F52">
        <v>4</v>
      </c>
      <c r="G52" t="s">
        <v>1163</v>
      </c>
    </row>
    <row r="53" spans="1:7" x14ac:dyDescent="0.2">
      <c r="A53" t="s">
        <v>1142</v>
      </c>
      <c r="B53" t="s">
        <v>627</v>
      </c>
      <c r="C53" t="s">
        <v>1117</v>
      </c>
      <c r="D53" t="s">
        <v>1600</v>
      </c>
      <c r="E53" t="s">
        <v>1598</v>
      </c>
      <c r="F53">
        <v>4</v>
      </c>
      <c r="G53" t="s">
        <v>1163</v>
      </c>
    </row>
    <row r="54" spans="1:7" x14ac:dyDescent="0.2">
      <c r="A54" t="s">
        <v>1142</v>
      </c>
      <c r="B54" t="s">
        <v>628</v>
      </c>
      <c r="C54" t="s">
        <v>1117</v>
      </c>
      <c r="D54" t="s">
        <v>1600</v>
      </c>
      <c r="E54" t="s">
        <v>1598</v>
      </c>
      <c r="F54">
        <v>4</v>
      </c>
      <c r="G54" t="s">
        <v>1163</v>
      </c>
    </row>
    <row r="55" spans="1:7" x14ac:dyDescent="0.2">
      <c r="A55" t="s">
        <v>1142</v>
      </c>
      <c r="B55" t="s">
        <v>629</v>
      </c>
      <c r="C55" t="s">
        <v>1117</v>
      </c>
      <c r="D55" t="s">
        <v>1600</v>
      </c>
      <c r="E55" t="s">
        <v>1598</v>
      </c>
      <c r="F55">
        <v>4</v>
      </c>
      <c r="G55" t="s">
        <v>1163</v>
      </c>
    </row>
    <row r="56" spans="1:7" x14ac:dyDescent="0.2">
      <c r="A56" t="s">
        <v>1142</v>
      </c>
      <c r="B56" t="s">
        <v>630</v>
      </c>
      <c r="C56" t="s">
        <v>1117</v>
      </c>
      <c r="D56" t="s">
        <v>1616</v>
      </c>
      <c r="E56" t="s">
        <v>1598</v>
      </c>
      <c r="F56">
        <v>6061</v>
      </c>
      <c r="G56" t="s">
        <v>1687</v>
      </c>
    </row>
    <row r="57" spans="1:7" x14ac:dyDescent="0.2">
      <c r="A57" t="s">
        <v>1142</v>
      </c>
      <c r="B57" t="s">
        <v>631</v>
      </c>
      <c r="C57" t="s">
        <v>1117</v>
      </c>
      <c r="D57" t="s">
        <v>1609</v>
      </c>
      <c r="E57" t="s">
        <v>1598</v>
      </c>
      <c r="F57">
        <v>3</v>
      </c>
      <c r="G57" t="s">
        <v>1157</v>
      </c>
    </row>
    <row r="58" spans="1:7" x14ac:dyDescent="0.2">
      <c r="A58" t="s">
        <v>1142</v>
      </c>
      <c r="B58" t="s">
        <v>632</v>
      </c>
      <c r="C58" t="s">
        <v>1117</v>
      </c>
      <c r="D58" t="s">
        <v>1609</v>
      </c>
      <c r="E58" t="s">
        <v>1598</v>
      </c>
      <c r="F58">
        <v>3</v>
      </c>
      <c r="G58" t="s">
        <v>1157</v>
      </c>
    </row>
    <row r="59" spans="1:7" x14ac:dyDescent="0.2">
      <c r="A59" t="s">
        <v>1142</v>
      </c>
      <c r="B59" t="s">
        <v>633</v>
      </c>
      <c r="C59" t="s">
        <v>1117</v>
      </c>
      <c r="D59" t="s">
        <v>1608</v>
      </c>
      <c r="E59" t="s">
        <v>1598</v>
      </c>
      <c r="F59">
        <v>3</v>
      </c>
      <c r="G59" t="s">
        <v>1157</v>
      </c>
    </row>
    <row r="60" spans="1:7" x14ac:dyDescent="0.2">
      <c r="A60" t="s">
        <v>1142</v>
      </c>
      <c r="B60" t="s">
        <v>634</v>
      </c>
      <c r="C60" t="s">
        <v>1117</v>
      </c>
      <c r="D60" t="s">
        <v>1609</v>
      </c>
      <c r="E60" t="s">
        <v>1598</v>
      </c>
      <c r="F60">
        <v>3</v>
      </c>
      <c r="G60" t="s">
        <v>1157</v>
      </c>
    </row>
    <row r="61" spans="1:7" x14ac:dyDescent="0.2">
      <c r="A61" t="s">
        <v>1142</v>
      </c>
      <c r="B61" t="s">
        <v>635</v>
      </c>
      <c r="C61" t="s">
        <v>1117</v>
      </c>
      <c r="D61" t="s">
        <v>1609</v>
      </c>
      <c r="E61" t="s">
        <v>1598</v>
      </c>
      <c r="F61">
        <v>3</v>
      </c>
      <c r="G61" t="s">
        <v>1157</v>
      </c>
    </row>
    <row r="62" spans="1:7" x14ac:dyDescent="0.2">
      <c r="A62" t="s">
        <v>1142</v>
      </c>
      <c r="B62" t="s">
        <v>636</v>
      </c>
      <c r="C62" t="s">
        <v>1117</v>
      </c>
      <c r="D62" t="s">
        <v>1608</v>
      </c>
      <c r="E62" t="s">
        <v>1598</v>
      </c>
      <c r="F62">
        <v>3</v>
      </c>
      <c r="G62" t="s">
        <v>1157</v>
      </c>
    </row>
    <row r="63" spans="1:7" x14ac:dyDescent="0.2">
      <c r="A63" t="s">
        <v>1142</v>
      </c>
      <c r="B63" t="s">
        <v>637</v>
      </c>
      <c r="C63" t="s">
        <v>1117</v>
      </c>
      <c r="D63" t="s">
        <v>1608</v>
      </c>
      <c r="E63" t="s">
        <v>1598</v>
      </c>
      <c r="F63">
        <v>3</v>
      </c>
      <c r="G63" t="s">
        <v>1157</v>
      </c>
    </row>
    <row r="64" spans="1:7" x14ac:dyDescent="0.2">
      <c r="A64" t="s">
        <v>1142</v>
      </c>
      <c r="B64" t="s">
        <v>638</v>
      </c>
      <c r="C64" t="s">
        <v>1117</v>
      </c>
      <c r="D64" t="s">
        <v>1609</v>
      </c>
      <c r="E64" t="s">
        <v>1598</v>
      </c>
      <c r="F64">
        <v>3</v>
      </c>
      <c r="G64" t="s">
        <v>1157</v>
      </c>
    </row>
    <row r="65" spans="1:7" x14ac:dyDescent="0.2">
      <c r="A65" t="s">
        <v>1142</v>
      </c>
      <c r="B65" t="s">
        <v>1068</v>
      </c>
      <c r="C65" t="s">
        <v>1117</v>
      </c>
      <c r="D65" t="s">
        <v>1609</v>
      </c>
      <c r="E65" t="s">
        <v>1598</v>
      </c>
      <c r="F65">
        <v>3</v>
      </c>
      <c r="G65" t="s">
        <v>1157</v>
      </c>
    </row>
    <row r="66" spans="1:7" x14ac:dyDescent="0.2">
      <c r="A66" t="s">
        <v>1142</v>
      </c>
      <c r="B66" t="s">
        <v>639</v>
      </c>
      <c r="C66" t="s">
        <v>1117</v>
      </c>
      <c r="D66" t="s">
        <v>1610</v>
      </c>
      <c r="E66" t="s">
        <v>1598</v>
      </c>
      <c r="F66">
        <v>3</v>
      </c>
      <c r="G66" t="s">
        <v>1157</v>
      </c>
    </row>
    <row r="67" spans="1:7" x14ac:dyDescent="0.2">
      <c r="A67" t="s">
        <v>1142</v>
      </c>
      <c r="B67" t="s">
        <v>640</v>
      </c>
      <c r="C67" t="s">
        <v>1117</v>
      </c>
      <c r="D67" t="s">
        <v>1609</v>
      </c>
      <c r="E67" t="s">
        <v>1598</v>
      </c>
      <c r="F67">
        <v>3</v>
      </c>
      <c r="G67" t="s">
        <v>1157</v>
      </c>
    </row>
    <row r="68" spans="1:7" x14ac:dyDescent="0.2">
      <c r="A68" t="s">
        <v>1142</v>
      </c>
      <c r="B68" t="s">
        <v>641</v>
      </c>
      <c r="C68" t="s">
        <v>1117</v>
      </c>
      <c r="D68" t="s">
        <v>1609</v>
      </c>
      <c r="E68" t="s">
        <v>1598</v>
      </c>
      <c r="F68">
        <v>3</v>
      </c>
      <c r="G68" t="s">
        <v>1157</v>
      </c>
    </row>
    <row r="69" spans="1:7" x14ac:dyDescent="0.2">
      <c r="A69" t="s">
        <v>1142</v>
      </c>
      <c r="B69" t="s">
        <v>642</v>
      </c>
      <c r="C69" t="s">
        <v>1117</v>
      </c>
      <c r="D69" t="s">
        <v>1609</v>
      </c>
      <c r="E69" t="s">
        <v>1598</v>
      </c>
      <c r="F69">
        <v>3</v>
      </c>
      <c r="G69" t="s">
        <v>1157</v>
      </c>
    </row>
    <row r="70" spans="1:7" x14ac:dyDescent="0.2">
      <c r="A70" t="s">
        <v>1142</v>
      </c>
      <c r="B70" t="s">
        <v>643</v>
      </c>
      <c r="C70" t="s">
        <v>1117</v>
      </c>
      <c r="D70" t="s">
        <v>1609</v>
      </c>
      <c r="E70" t="s">
        <v>1598</v>
      </c>
      <c r="F70">
        <v>3</v>
      </c>
      <c r="G70" t="s">
        <v>1157</v>
      </c>
    </row>
    <row r="71" spans="1:7" x14ac:dyDescent="0.2">
      <c r="A71" t="s">
        <v>1142</v>
      </c>
      <c r="B71" t="s">
        <v>644</v>
      </c>
      <c r="C71" t="s">
        <v>1117</v>
      </c>
      <c r="D71" t="s">
        <v>1617</v>
      </c>
      <c r="E71" t="s">
        <v>1598</v>
      </c>
      <c r="F71">
        <v>3</v>
      </c>
      <c r="G71" t="s">
        <v>1157</v>
      </c>
    </row>
    <row r="72" spans="1:7" x14ac:dyDescent="0.2">
      <c r="A72" t="s">
        <v>1142</v>
      </c>
      <c r="B72" t="s">
        <v>645</v>
      </c>
      <c r="C72" t="s">
        <v>1117</v>
      </c>
      <c r="D72" t="s">
        <v>1653</v>
      </c>
      <c r="E72" t="s">
        <v>1598</v>
      </c>
      <c r="F72">
        <v>76165</v>
      </c>
      <c r="G72" t="s">
        <v>1688</v>
      </c>
    </row>
    <row r="73" spans="1:7" x14ac:dyDescent="0.2">
      <c r="A73" t="s">
        <v>1142</v>
      </c>
      <c r="B73" t="s">
        <v>647</v>
      </c>
      <c r="C73" t="s">
        <v>1117</v>
      </c>
      <c r="D73" t="s">
        <v>1607</v>
      </c>
      <c r="E73" t="s">
        <v>1598</v>
      </c>
      <c r="F73">
        <v>4</v>
      </c>
      <c r="G73" t="s">
        <v>1166</v>
      </c>
    </row>
    <row r="74" spans="1:7" x14ac:dyDescent="0.2">
      <c r="A74" t="s">
        <v>1167</v>
      </c>
      <c r="B74" t="s">
        <v>648</v>
      </c>
      <c r="C74" t="s">
        <v>1117</v>
      </c>
      <c r="D74" t="s">
        <v>1598</v>
      </c>
      <c r="E74" t="s">
        <v>1598</v>
      </c>
      <c r="F74">
        <v>123330</v>
      </c>
      <c r="G74" t="s">
        <v>1689</v>
      </c>
    </row>
    <row r="75" spans="1:7" x14ac:dyDescent="0.2">
      <c r="A75" t="s">
        <v>1167</v>
      </c>
      <c r="B75" t="s">
        <v>649</v>
      </c>
      <c r="C75" t="s">
        <v>1117</v>
      </c>
      <c r="D75" t="s">
        <v>1619</v>
      </c>
      <c r="E75" t="s">
        <v>1598</v>
      </c>
      <c r="F75">
        <v>20895</v>
      </c>
      <c r="G75" t="s">
        <v>1690</v>
      </c>
    </row>
    <row r="76" spans="1:7" x14ac:dyDescent="0.2">
      <c r="A76" t="s">
        <v>1167</v>
      </c>
      <c r="B76" t="s">
        <v>650</v>
      </c>
      <c r="C76" t="s">
        <v>1146</v>
      </c>
      <c r="D76" t="s">
        <v>1608</v>
      </c>
      <c r="E76" t="s">
        <v>1598</v>
      </c>
      <c r="F76">
        <v>64</v>
      </c>
      <c r="G76" t="s">
        <v>1168</v>
      </c>
    </row>
    <row r="77" spans="1:7" x14ac:dyDescent="0.2">
      <c r="A77" t="s">
        <v>1169</v>
      </c>
      <c r="B77" t="s">
        <v>651</v>
      </c>
      <c r="C77" t="s">
        <v>1120</v>
      </c>
      <c r="D77" t="s">
        <v>1597</v>
      </c>
      <c r="E77" t="s">
        <v>1598</v>
      </c>
      <c r="F77">
        <v>4299</v>
      </c>
      <c r="G77" t="s">
        <v>1691</v>
      </c>
    </row>
    <row r="78" spans="1:7" x14ac:dyDescent="0.2">
      <c r="A78" t="s">
        <v>1169</v>
      </c>
      <c r="B78" t="s">
        <v>652</v>
      </c>
      <c r="C78" t="s">
        <v>1146</v>
      </c>
      <c r="D78" t="s">
        <v>1602</v>
      </c>
      <c r="E78" t="s">
        <v>1598</v>
      </c>
      <c r="F78">
        <v>517</v>
      </c>
      <c r="G78" t="s">
        <v>1151</v>
      </c>
    </row>
    <row r="79" spans="1:7" x14ac:dyDescent="0.2">
      <c r="A79" t="s">
        <v>1169</v>
      </c>
      <c r="B79" t="s">
        <v>653</v>
      </c>
      <c r="C79" t="s">
        <v>1120</v>
      </c>
      <c r="D79" t="s">
        <v>1602</v>
      </c>
      <c r="E79" t="s">
        <v>1598</v>
      </c>
      <c r="F79">
        <v>4890</v>
      </c>
      <c r="G79" t="s">
        <v>1692</v>
      </c>
    </row>
    <row r="80" spans="1:7" x14ac:dyDescent="0.2">
      <c r="A80" t="s">
        <v>1169</v>
      </c>
      <c r="B80" t="s">
        <v>654</v>
      </c>
      <c r="C80" t="s">
        <v>1146</v>
      </c>
      <c r="D80" t="s">
        <v>1602</v>
      </c>
      <c r="E80" t="s">
        <v>1598</v>
      </c>
      <c r="F80">
        <v>372</v>
      </c>
      <c r="G80" t="s">
        <v>1620</v>
      </c>
    </row>
    <row r="81" spans="1:7" x14ac:dyDescent="0.2">
      <c r="A81" t="s">
        <v>1169</v>
      </c>
      <c r="B81" t="s">
        <v>655</v>
      </c>
      <c r="C81" t="s">
        <v>1146</v>
      </c>
      <c r="D81" t="s">
        <v>1607</v>
      </c>
      <c r="E81" t="s">
        <v>1598</v>
      </c>
      <c r="F81">
        <v>605</v>
      </c>
      <c r="G81" t="s">
        <v>1621</v>
      </c>
    </row>
    <row r="82" spans="1:7" x14ac:dyDescent="0.2">
      <c r="A82" t="s">
        <v>1169</v>
      </c>
      <c r="B82" t="s">
        <v>656</v>
      </c>
      <c r="C82" t="s">
        <v>1146</v>
      </c>
      <c r="D82" t="s">
        <v>1598</v>
      </c>
      <c r="E82" t="s">
        <v>1598</v>
      </c>
      <c r="F82">
        <v>65</v>
      </c>
      <c r="G82" t="s">
        <v>1170</v>
      </c>
    </row>
    <row r="83" spans="1:7" x14ac:dyDescent="0.2">
      <c r="A83" t="s">
        <v>1171</v>
      </c>
      <c r="B83" t="s">
        <v>657</v>
      </c>
      <c r="C83" t="s">
        <v>1117</v>
      </c>
      <c r="D83" t="s">
        <v>1598</v>
      </c>
      <c r="E83" t="s">
        <v>1598</v>
      </c>
      <c r="F83">
        <v>173888</v>
      </c>
      <c r="G83" t="s">
        <v>1693</v>
      </c>
    </row>
    <row r="84" spans="1:7" x14ac:dyDescent="0.2">
      <c r="A84" t="s">
        <v>1171</v>
      </c>
      <c r="B84" t="s">
        <v>658</v>
      </c>
      <c r="C84" t="s">
        <v>1117</v>
      </c>
      <c r="D84" t="s">
        <v>1598</v>
      </c>
      <c r="E84" t="s">
        <v>1598</v>
      </c>
      <c r="F84">
        <v>36512</v>
      </c>
      <c r="G84" t="s">
        <v>1694</v>
      </c>
    </row>
    <row r="85" spans="1:7" x14ac:dyDescent="0.2">
      <c r="A85" t="s">
        <v>1171</v>
      </c>
      <c r="B85" t="s">
        <v>659</v>
      </c>
      <c r="C85" t="s">
        <v>1146</v>
      </c>
      <c r="D85" t="s">
        <v>1598</v>
      </c>
      <c r="E85" t="s">
        <v>1598</v>
      </c>
      <c r="F85">
        <v>54</v>
      </c>
      <c r="G85" t="s">
        <v>1172</v>
      </c>
    </row>
    <row r="86" spans="1:7" x14ac:dyDescent="0.2">
      <c r="A86" t="s">
        <v>1173</v>
      </c>
      <c r="B86" t="s">
        <v>660</v>
      </c>
      <c r="C86" t="s">
        <v>1117</v>
      </c>
      <c r="D86" t="s">
        <v>1597</v>
      </c>
      <c r="E86" t="s">
        <v>1598</v>
      </c>
      <c r="F86">
        <v>4</v>
      </c>
      <c r="G86" t="s">
        <v>1174</v>
      </c>
    </row>
    <row r="87" spans="1:7" x14ac:dyDescent="0.2">
      <c r="A87" t="s">
        <v>1173</v>
      </c>
      <c r="B87" t="s">
        <v>661</v>
      </c>
      <c r="C87" t="s">
        <v>1117</v>
      </c>
      <c r="D87" t="s">
        <v>1600</v>
      </c>
      <c r="E87" t="s">
        <v>1598</v>
      </c>
      <c r="F87">
        <v>3</v>
      </c>
      <c r="G87" t="s">
        <v>1157</v>
      </c>
    </row>
    <row r="88" spans="1:7" x14ac:dyDescent="0.2">
      <c r="A88" t="s">
        <v>1173</v>
      </c>
      <c r="B88" t="s">
        <v>662</v>
      </c>
      <c r="C88" t="s">
        <v>1120</v>
      </c>
      <c r="D88" t="s">
        <v>1598</v>
      </c>
      <c r="E88" t="s">
        <v>1598</v>
      </c>
      <c r="F88">
        <v>5083</v>
      </c>
      <c r="G88" t="s">
        <v>1695</v>
      </c>
    </row>
    <row r="89" spans="1:7" x14ac:dyDescent="0.2">
      <c r="A89" t="s">
        <v>1173</v>
      </c>
      <c r="B89" t="s">
        <v>663</v>
      </c>
      <c r="C89" t="s">
        <v>1146</v>
      </c>
      <c r="D89" t="s">
        <v>1598</v>
      </c>
      <c r="E89" t="s">
        <v>1598</v>
      </c>
      <c r="F89">
        <v>502</v>
      </c>
      <c r="G89" t="s">
        <v>1622</v>
      </c>
    </row>
    <row r="90" spans="1:7" x14ac:dyDescent="0.2">
      <c r="A90" t="s">
        <v>1173</v>
      </c>
      <c r="B90" t="s">
        <v>664</v>
      </c>
      <c r="C90" t="s">
        <v>1117</v>
      </c>
      <c r="D90" t="s">
        <v>1623</v>
      </c>
      <c r="E90" t="s">
        <v>1598</v>
      </c>
      <c r="F90">
        <v>10802</v>
      </c>
      <c r="G90" t="s">
        <v>1696</v>
      </c>
    </row>
    <row r="91" spans="1:7" x14ac:dyDescent="0.2">
      <c r="A91" t="s">
        <v>1175</v>
      </c>
      <c r="B91" t="s">
        <v>1176</v>
      </c>
      <c r="C91" t="s">
        <v>1117</v>
      </c>
      <c r="D91" t="s">
        <v>1602</v>
      </c>
      <c r="E91" t="s">
        <v>1598</v>
      </c>
      <c r="F91">
        <v>792295</v>
      </c>
      <c r="G91" t="s">
        <v>1177</v>
      </c>
    </row>
    <row r="92" spans="1:7" x14ac:dyDescent="0.2">
      <c r="A92" t="s">
        <v>1175</v>
      </c>
      <c r="B92" t="s">
        <v>1178</v>
      </c>
      <c r="C92" t="s">
        <v>1117</v>
      </c>
      <c r="D92" t="s">
        <v>1624</v>
      </c>
      <c r="E92" t="s">
        <v>1598</v>
      </c>
      <c r="F92">
        <v>9381</v>
      </c>
      <c r="G92" t="s">
        <v>1118</v>
      </c>
    </row>
    <row r="93" spans="1:7" x14ac:dyDescent="0.2">
      <c r="A93" t="s">
        <v>1175</v>
      </c>
      <c r="B93" t="s">
        <v>493</v>
      </c>
      <c r="C93" t="s">
        <v>1120</v>
      </c>
      <c r="D93" t="s">
        <v>1598</v>
      </c>
      <c r="E93" t="s">
        <v>1598</v>
      </c>
      <c r="F93">
        <v>4766</v>
      </c>
      <c r="G93" t="s">
        <v>1697</v>
      </c>
    </row>
    <row r="94" spans="1:7" x14ac:dyDescent="0.2">
      <c r="A94" t="s">
        <v>1175</v>
      </c>
      <c r="B94" t="s">
        <v>494</v>
      </c>
      <c r="C94" t="s">
        <v>1117</v>
      </c>
      <c r="D94" t="s">
        <v>1598</v>
      </c>
      <c r="E94" t="s">
        <v>1598</v>
      </c>
      <c r="F94">
        <v>692</v>
      </c>
      <c r="G94" t="s">
        <v>1698</v>
      </c>
    </row>
    <row r="95" spans="1:7" x14ac:dyDescent="0.2">
      <c r="A95" t="s">
        <v>1175</v>
      </c>
      <c r="B95" t="s">
        <v>495</v>
      </c>
      <c r="C95" t="s">
        <v>1117</v>
      </c>
      <c r="D95" t="s">
        <v>1598</v>
      </c>
      <c r="E95" t="s">
        <v>1598</v>
      </c>
      <c r="F95">
        <v>41</v>
      </c>
      <c r="G95" t="s">
        <v>1179</v>
      </c>
    </row>
    <row r="96" spans="1:7" x14ac:dyDescent="0.2">
      <c r="A96" t="s">
        <v>1175</v>
      </c>
      <c r="B96" t="s">
        <v>496</v>
      </c>
      <c r="C96" t="s">
        <v>1117</v>
      </c>
      <c r="D96" t="s">
        <v>1598</v>
      </c>
      <c r="E96" t="s">
        <v>1598</v>
      </c>
      <c r="F96">
        <v>22</v>
      </c>
      <c r="G96" t="s">
        <v>1143</v>
      </c>
    </row>
    <row r="97" spans="1:7" x14ac:dyDescent="0.2">
      <c r="A97" t="s">
        <v>1175</v>
      </c>
      <c r="B97" t="s">
        <v>497</v>
      </c>
      <c r="C97" t="s">
        <v>1117</v>
      </c>
      <c r="D97" t="s">
        <v>1598</v>
      </c>
      <c r="E97" t="s">
        <v>1598</v>
      </c>
      <c r="F97">
        <v>191</v>
      </c>
      <c r="G97" t="s">
        <v>1699</v>
      </c>
    </row>
    <row r="98" spans="1:7" x14ac:dyDescent="0.2">
      <c r="A98" t="s">
        <v>1175</v>
      </c>
      <c r="B98" t="s">
        <v>498</v>
      </c>
      <c r="C98" t="s">
        <v>1117</v>
      </c>
      <c r="D98" t="s">
        <v>1598</v>
      </c>
      <c r="E98" t="s">
        <v>1598</v>
      </c>
      <c r="F98">
        <v>2</v>
      </c>
      <c r="G98" t="s">
        <v>1180</v>
      </c>
    </row>
    <row r="99" spans="1:7" x14ac:dyDescent="0.2">
      <c r="A99" t="s">
        <v>1175</v>
      </c>
      <c r="B99" t="s">
        <v>499</v>
      </c>
      <c r="C99" t="s">
        <v>1117</v>
      </c>
      <c r="D99" t="s">
        <v>1598</v>
      </c>
      <c r="E99" t="s">
        <v>1598</v>
      </c>
      <c r="F99">
        <v>6</v>
      </c>
      <c r="G99" t="s">
        <v>1181</v>
      </c>
    </row>
    <row r="100" spans="1:7" x14ac:dyDescent="0.2">
      <c r="A100" t="s">
        <v>1175</v>
      </c>
      <c r="B100" t="s">
        <v>500</v>
      </c>
      <c r="C100" t="s">
        <v>1117</v>
      </c>
      <c r="D100" t="s">
        <v>1598</v>
      </c>
      <c r="E100" t="s">
        <v>1598</v>
      </c>
      <c r="F100">
        <v>8</v>
      </c>
      <c r="G100" t="s">
        <v>1182</v>
      </c>
    </row>
    <row r="101" spans="1:7" x14ac:dyDescent="0.2">
      <c r="A101" t="s">
        <v>1175</v>
      </c>
      <c r="B101" t="s">
        <v>501</v>
      </c>
      <c r="C101" t="s">
        <v>1117</v>
      </c>
      <c r="D101" t="s">
        <v>1598</v>
      </c>
      <c r="E101" t="s">
        <v>1598</v>
      </c>
      <c r="F101">
        <v>7</v>
      </c>
      <c r="G101" t="s">
        <v>1183</v>
      </c>
    </row>
    <row r="102" spans="1:7" x14ac:dyDescent="0.2">
      <c r="A102" t="s">
        <v>1175</v>
      </c>
      <c r="B102" t="s">
        <v>1184</v>
      </c>
      <c r="C102" t="s">
        <v>1117</v>
      </c>
      <c r="D102" t="s">
        <v>1624</v>
      </c>
      <c r="E102" t="s">
        <v>1598</v>
      </c>
      <c r="F102">
        <v>4</v>
      </c>
      <c r="G102" t="s">
        <v>1185</v>
      </c>
    </row>
    <row r="103" spans="1:7" x14ac:dyDescent="0.2">
      <c r="A103" t="s">
        <v>1175</v>
      </c>
      <c r="B103" t="s">
        <v>1186</v>
      </c>
      <c r="C103" t="s">
        <v>1117</v>
      </c>
      <c r="D103" t="s">
        <v>1624</v>
      </c>
      <c r="E103" t="s">
        <v>1598</v>
      </c>
      <c r="F103">
        <v>3</v>
      </c>
      <c r="G103" t="s">
        <v>1157</v>
      </c>
    </row>
    <row r="104" spans="1:7" x14ac:dyDescent="0.2">
      <c r="A104" t="s">
        <v>1175</v>
      </c>
      <c r="B104" t="s">
        <v>1187</v>
      </c>
      <c r="C104" t="s">
        <v>1146</v>
      </c>
      <c r="D104" t="s">
        <v>1614</v>
      </c>
      <c r="E104" t="s">
        <v>1598</v>
      </c>
      <c r="F104">
        <v>11</v>
      </c>
      <c r="G104" t="s">
        <v>1630</v>
      </c>
    </row>
    <row r="105" spans="1:7" x14ac:dyDescent="0.2">
      <c r="A105" t="s">
        <v>1175</v>
      </c>
      <c r="B105" t="s">
        <v>1188</v>
      </c>
      <c r="C105" t="s">
        <v>1117</v>
      </c>
      <c r="D105" t="s">
        <v>1624</v>
      </c>
      <c r="E105" t="s">
        <v>1598</v>
      </c>
      <c r="F105">
        <v>3</v>
      </c>
      <c r="G105" t="s">
        <v>1157</v>
      </c>
    </row>
    <row r="106" spans="1:7" x14ac:dyDescent="0.2">
      <c r="A106" t="s">
        <v>1175</v>
      </c>
      <c r="B106" t="s">
        <v>1189</v>
      </c>
      <c r="C106" t="s">
        <v>1146</v>
      </c>
      <c r="D106" t="s">
        <v>1614</v>
      </c>
      <c r="E106" t="s">
        <v>1598</v>
      </c>
      <c r="F106">
        <v>2</v>
      </c>
      <c r="G106" t="s">
        <v>1629</v>
      </c>
    </row>
    <row r="107" spans="1:7" x14ac:dyDescent="0.2">
      <c r="A107" t="s">
        <v>1175</v>
      </c>
      <c r="B107" t="s">
        <v>1191</v>
      </c>
      <c r="C107" t="s">
        <v>1117</v>
      </c>
      <c r="D107" t="s">
        <v>1624</v>
      </c>
      <c r="E107" t="s">
        <v>1598</v>
      </c>
      <c r="F107">
        <v>3</v>
      </c>
      <c r="G107" t="s">
        <v>1157</v>
      </c>
    </row>
    <row r="108" spans="1:7" x14ac:dyDescent="0.2">
      <c r="A108" t="s">
        <v>1175</v>
      </c>
      <c r="B108" t="s">
        <v>1192</v>
      </c>
      <c r="C108" t="s">
        <v>1146</v>
      </c>
      <c r="D108" t="s">
        <v>1614</v>
      </c>
      <c r="E108" t="s">
        <v>1598</v>
      </c>
      <c r="F108">
        <v>9</v>
      </c>
      <c r="G108" t="s">
        <v>1626</v>
      </c>
    </row>
    <row r="109" spans="1:7" x14ac:dyDescent="0.2">
      <c r="A109" t="s">
        <v>1175</v>
      </c>
      <c r="B109" t="s">
        <v>1193</v>
      </c>
      <c r="C109" t="s">
        <v>1117</v>
      </c>
      <c r="D109" t="s">
        <v>1624</v>
      </c>
      <c r="E109" t="s">
        <v>1598</v>
      </c>
      <c r="F109">
        <v>3</v>
      </c>
      <c r="G109" t="s">
        <v>1157</v>
      </c>
    </row>
    <row r="110" spans="1:7" x14ac:dyDescent="0.2">
      <c r="A110" t="s">
        <v>1175</v>
      </c>
      <c r="B110" t="s">
        <v>1194</v>
      </c>
      <c r="C110" t="s">
        <v>1146</v>
      </c>
      <c r="D110" t="s">
        <v>1614</v>
      </c>
      <c r="E110" t="s">
        <v>1598</v>
      </c>
      <c r="F110">
        <v>4</v>
      </c>
      <c r="G110" t="s">
        <v>1628</v>
      </c>
    </row>
    <row r="111" spans="1:7" x14ac:dyDescent="0.2">
      <c r="A111" t="s">
        <v>1175</v>
      </c>
      <c r="B111" t="s">
        <v>1195</v>
      </c>
      <c r="C111" t="s">
        <v>1117</v>
      </c>
      <c r="D111" t="s">
        <v>1624</v>
      </c>
      <c r="E111" t="s">
        <v>1598</v>
      </c>
      <c r="F111">
        <v>3</v>
      </c>
      <c r="G111" t="s">
        <v>1157</v>
      </c>
    </row>
    <row r="112" spans="1:7" x14ac:dyDescent="0.2">
      <c r="A112" t="s">
        <v>1175</v>
      </c>
      <c r="B112" t="s">
        <v>1196</v>
      </c>
      <c r="C112" t="s">
        <v>1146</v>
      </c>
      <c r="D112" t="s">
        <v>1614</v>
      </c>
      <c r="E112" t="s">
        <v>1598</v>
      </c>
      <c r="F112">
        <v>19</v>
      </c>
      <c r="G112" t="s">
        <v>1700</v>
      </c>
    </row>
    <row r="113" spans="1:7" x14ac:dyDescent="0.2">
      <c r="A113" t="s">
        <v>1175</v>
      </c>
      <c r="B113" t="s">
        <v>1197</v>
      </c>
      <c r="C113" t="s">
        <v>1117</v>
      </c>
      <c r="D113" t="s">
        <v>1624</v>
      </c>
      <c r="E113" t="s">
        <v>1598</v>
      </c>
      <c r="F113">
        <v>3</v>
      </c>
      <c r="G113" t="s">
        <v>1157</v>
      </c>
    </row>
    <row r="114" spans="1:7" x14ac:dyDescent="0.2">
      <c r="A114" t="s">
        <v>1175</v>
      </c>
      <c r="B114" t="s">
        <v>1198</v>
      </c>
      <c r="C114" t="s">
        <v>1146</v>
      </c>
      <c r="D114" t="s">
        <v>1614</v>
      </c>
      <c r="E114" t="s">
        <v>1598</v>
      </c>
      <c r="F114">
        <v>8</v>
      </c>
      <c r="G114" t="s">
        <v>1630</v>
      </c>
    </row>
    <row r="115" spans="1:7" x14ac:dyDescent="0.2">
      <c r="A115" t="s">
        <v>1175</v>
      </c>
      <c r="B115" t="s">
        <v>1199</v>
      </c>
      <c r="C115" t="s">
        <v>1117</v>
      </c>
      <c r="D115" t="s">
        <v>1624</v>
      </c>
      <c r="E115" t="s">
        <v>1598</v>
      </c>
      <c r="F115">
        <v>3</v>
      </c>
      <c r="G115" t="s">
        <v>1157</v>
      </c>
    </row>
    <row r="116" spans="1:7" x14ac:dyDescent="0.2">
      <c r="A116" t="s">
        <v>1175</v>
      </c>
      <c r="B116" t="s">
        <v>1201</v>
      </c>
      <c r="C116" t="s">
        <v>1146</v>
      </c>
      <c r="D116" t="s">
        <v>1614</v>
      </c>
      <c r="E116" t="s">
        <v>1598</v>
      </c>
      <c r="F116">
        <v>2</v>
      </c>
      <c r="G116" t="s">
        <v>1701</v>
      </c>
    </row>
    <row r="117" spans="1:7" x14ac:dyDescent="0.2">
      <c r="A117" t="s">
        <v>1175</v>
      </c>
      <c r="B117" t="s">
        <v>1203</v>
      </c>
      <c r="C117" t="s">
        <v>1117</v>
      </c>
      <c r="D117" t="s">
        <v>1624</v>
      </c>
      <c r="E117" t="s">
        <v>1598</v>
      </c>
      <c r="F117">
        <v>3</v>
      </c>
      <c r="G117" t="s">
        <v>1157</v>
      </c>
    </row>
    <row r="118" spans="1:7" x14ac:dyDescent="0.2">
      <c r="A118" t="s">
        <v>1175</v>
      </c>
      <c r="B118" t="s">
        <v>1204</v>
      </c>
      <c r="C118" t="s">
        <v>1146</v>
      </c>
      <c r="D118" t="s">
        <v>1614</v>
      </c>
      <c r="E118" t="s">
        <v>1598</v>
      </c>
      <c r="F118">
        <v>2</v>
      </c>
      <c r="G118" t="s">
        <v>1629</v>
      </c>
    </row>
    <row r="119" spans="1:7" x14ac:dyDescent="0.2">
      <c r="A119" t="s">
        <v>1175</v>
      </c>
      <c r="B119" t="s">
        <v>1205</v>
      </c>
      <c r="C119" t="s">
        <v>1117</v>
      </c>
      <c r="D119" t="s">
        <v>1624</v>
      </c>
      <c r="E119" t="s">
        <v>1598</v>
      </c>
      <c r="F119">
        <v>3</v>
      </c>
      <c r="G119" t="s">
        <v>1157</v>
      </c>
    </row>
    <row r="120" spans="1:7" x14ac:dyDescent="0.2">
      <c r="A120" t="s">
        <v>1175</v>
      </c>
      <c r="B120" t="s">
        <v>1206</v>
      </c>
      <c r="C120" t="s">
        <v>1146</v>
      </c>
      <c r="D120" t="s">
        <v>1614</v>
      </c>
      <c r="E120" t="s">
        <v>1598</v>
      </c>
      <c r="F120">
        <v>7</v>
      </c>
      <c r="G120" t="s">
        <v>1630</v>
      </c>
    </row>
    <row r="121" spans="1:7" x14ac:dyDescent="0.2">
      <c r="A121" t="s">
        <v>1175</v>
      </c>
      <c r="B121" t="s">
        <v>1207</v>
      </c>
      <c r="C121" t="s">
        <v>1117</v>
      </c>
      <c r="D121" t="s">
        <v>1624</v>
      </c>
      <c r="E121" t="s">
        <v>1598</v>
      </c>
      <c r="F121">
        <v>3</v>
      </c>
      <c r="G121" t="s">
        <v>1157</v>
      </c>
    </row>
    <row r="122" spans="1:7" x14ac:dyDescent="0.2">
      <c r="A122" t="s">
        <v>1175</v>
      </c>
      <c r="B122" t="s">
        <v>1208</v>
      </c>
      <c r="C122" t="s">
        <v>1146</v>
      </c>
      <c r="D122" t="s">
        <v>1614</v>
      </c>
      <c r="E122" t="s">
        <v>1598</v>
      </c>
      <c r="F122">
        <v>5</v>
      </c>
      <c r="G122" t="s">
        <v>1702</v>
      </c>
    </row>
    <row r="123" spans="1:7" x14ac:dyDescent="0.2">
      <c r="A123" t="s">
        <v>1175</v>
      </c>
      <c r="B123" t="s">
        <v>1209</v>
      </c>
      <c r="C123" t="s">
        <v>1117</v>
      </c>
      <c r="D123" t="s">
        <v>1624</v>
      </c>
      <c r="E123" t="s">
        <v>1598</v>
      </c>
      <c r="F123">
        <v>2</v>
      </c>
      <c r="G123" t="s">
        <v>1200</v>
      </c>
    </row>
    <row r="124" spans="1:7" x14ac:dyDescent="0.2">
      <c r="A124" t="s">
        <v>1175</v>
      </c>
      <c r="B124" t="s">
        <v>1210</v>
      </c>
      <c r="C124" t="s">
        <v>1117</v>
      </c>
      <c r="D124" t="s">
        <v>1624</v>
      </c>
      <c r="E124" t="s">
        <v>1598</v>
      </c>
      <c r="F124">
        <v>2</v>
      </c>
      <c r="G124" t="s">
        <v>1200</v>
      </c>
    </row>
    <row r="125" spans="1:7" x14ac:dyDescent="0.2">
      <c r="A125" t="s">
        <v>1175</v>
      </c>
      <c r="B125" t="s">
        <v>1211</v>
      </c>
      <c r="C125" t="s">
        <v>1117</v>
      </c>
      <c r="D125" t="s">
        <v>1624</v>
      </c>
      <c r="E125" t="s">
        <v>1598</v>
      </c>
      <c r="F125">
        <v>3</v>
      </c>
      <c r="G125" t="s">
        <v>1157</v>
      </c>
    </row>
    <row r="126" spans="1:7" x14ac:dyDescent="0.2">
      <c r="A126" t="s">
        <v>1175</v>
      </c>
      <c r="B126" t="s">
        <v>1212</v>
      </c>
      <c r="C126" t="s">
        <v>1117</v>
      </c>
      <c r="D126" t="s">
        <v>1614</v>
      </c>
      <c r="E126" t="s">
        <v>1598</v>
      </c>
      <c r="F126">
        <v>6</v>
      </c>
      <c r="G126" t="s">
        <v>1703</v>
      </c>
    </row>
    <row r="127" spans="1:7" x14ac:dyDescent="0.2">
      <c r="A127" t="s">
        <v>1175</v>
      </c>
      <c r="B127" t="s">
        <v>1213</v>
      </c>
      <c r="C127" t="s">
        <v>1117</v>
      </c>
      <c r="D127" t="s">
        <v>1624</v>
      </c>
      <c r="E127" t="s">
        <v>1598</v>
      </c>
      <c r="F127">
        <v>2</v>
      </c>
      <c r="G127" t="s">
        <v>1200</v>
      </c>
    </row>
    <row r="128" spans="1:7" x14ac:dyDescent="0.2">
      <c r="A128" t="s">
        <v>1175</v>
      </c>
      <c r="B128" t="s">
        <v>1214</v>
      </c>
      <c r="C128" t="s">
        <v>1117</v>
      </c>
      <c r="D128" t="s">
        <v>1614</v>
      </c>
      <c r="E128" t="s">
        <v>1598</v>
      </c>
      <c r="F128">
        <v>1</v>
      </c>
      <c r="G128" t="s">
        <v>1190</v>
      </c>
    </row>
    <row r="129" spans="1:7" x14ac:dyDescent="0.2">
      <c r="A129" t="s">
        <v>1175</v>
      </c>
      <c r="B129" t="s">
        <v>1215</v>
      </c>
      <c r="C129" t="s">
        <v>1117</v>
      </c>
      <c r="D129" t="s">
        <v>1624</v>
      </c>
      <c r="E129" t="s">
        <v>1598</v>
      </c>
      <c r="F129">
        <v>4</v>
      </c>
      <c r="G129" t="s">
        <v>1185</v>
      </c>
    </row>
    <row r="130" spans="1:7" x14ac:dyDescent="0.2">
      <c r="A130" t="s">
        <v>1175</v>
      </c>
      <c r="B130" t="s">
        <v>1216</v>
      </c>
      <c r="C130" t="s">
        <v>1117</v>
      </c>
      <c r="D130" t="s">
        <v>1624</v>
      </c>
      <c r="E130" t="s">
        <v>1598</v>
      </c>
      <c r="F130">
        <v>3</v>
      </c>
      <c r="G130" t="s">
        <v>1157</v>
      </c>
    </row>
    <row r="131" spans="1:7" x14ac:dyDescent="0.2">
      <c r="A131" t="s">
        <v>1175</v>
      </c>
      <c r="B131" t="s">
        <v>1217</v>
      </c>
      <c r="C131" t="s">
        <v>1146</v>
      </c>
      <c r="D131" t="s">
        <v>1614</v>
      </c>
      <c r="E131" t="s">
        <v>1598</v>
      </c>
      <c r="F131">
        <v>5</v>
      </c>
      <c r="G131" t="s">
        <v>1627</v>
      </c>
    </row>
    <row r="132" spans="1:7" x14ac:dyDescent="0.2">
      <c r="A132" t="s">
        <v>1175</v>
      </c>
      <c r="B132" t="s">
        <v>1218</v>
      </c>
      <c r="C132" t="s">
        <v>1117</v>
      </c>
      <c r="D132" t="s">
        <v>1624</v>
      </c>
      <c r="E132" t="s">
        <v>1598</v>
      </c>
      <c r="F132">
        <v>3</v>
      </c>
      <c r="G132" t="s">
        <v>1157</v>
      </c>
    </row>
    <row r="133" spans="1:7" x14ac:dyDescent="0.2">
      <c r="A133" t="s">
        <v>1175</v>
      </c>
      <c r="B133" t="s">
        <v>1219</v>
      </c>
      <c r="C133" t="s">
        <v>1146</v>
      </c>
      <c r="D133" t="s">
        <v>1614</v>
      </c>
      <c r="E133" t="s">
        <v>1598</v>
      </c>
      <c r="F133">
        <v>2</v>
      </c>
      <c r="G133" t="s">
        <v>1629</v>
      </c>
    </row>
    <row r="134" spans="1:7" x14ac:dyDescent="0.2">
      <c r="A134" t="s">
        <v>1175</v>
      </c>
      <c r="B134" t="s">
        <v>1220</v>
      </c>
      <c r="C134" t="s">
        <v>1117</v>
      </c>
      <c r="D134" t="s">
        <v>1624</v>
      </c>
      <c r="E134" t="s">
        <v>1598</v>
      </c>
      <c r="F134">
        <v>3</v>
      </c>
      <c r="G134" t="s">
        <v>1157</v>
      </c>
    </row>
    <row r="135" spans="1:7" x14ac:dyDescent="0.2">
      <c r="A135" t="s">
        <v>1175</v>
      </c>
      <c r="B135" t="s">
        <v>1221</v>
      </c>
      <c r="C135" t="s">
        <v>1120</v>
      </c>
      <c r="D135" t="s">
        <v>1614</v>
      </c>
      <c r="E135" t="s">
        <v>1598</v>
      </c>
      <c r="F135">
        <v>5</v>
      </c>
      <c r="G135" t="s">
        <v>1704</v>
      </c>
    </row>
    <row r="136" spans="1:7" x14ac:dyDescent="0.2">
      <c r="A136" t="s">
        <v>1175</v>
      </c>
      <c r="B136" t="s">
        <v>1222</v>
      </c>
      <c r="C136" t="s">
        <v>1117</v>
      </c>
      <c r="D136" t="s">
        <v>1624</v>
      </c>
      <c r="E136" t="s">
        <v>1598</v>
      </c>
      <c r="F136">
        <v>3</v>
      </c>
      <c r="G136" t="s">
        <v>1157</v>
      </c>
    </row>
    <row r="137" spans="1:7" x14ac:dyDescent="0.2">
      <c r="A137" t="s">
        <v>1175</v>
      </c>
      <c r="B137" t="s">
        <v>1223</v>
      </c>
      <c r="C137" t="s">
        <v>1146</v>
      </c>
      <c r="D137" t="s">
        <v>1614</v>
      </c>
      <c r="E137" t="s">
        <v>1598</v>
      </c>
      <c r="F137">
        <v>9</v>
      </c>
      <c r="G137" t="s">
        <v>1705</v>
      </c>
    </row>
    <row r="138" spans="1:7" x14ac:dyDescent="0.2">
      <c r="A138" t="s">
        <v>1175</v>
      </c>
      <c r="B138" t="s">
        <v>1224</v>
      </c>
      <c r="C138" t="s">
        <v>1117</v>
      </c>
      <c r="D138" t="s">
        <v>1624</v>
      </c>
      <c r="E138" t="s">
        <v>1598</v>
      </c>
      <c r="F138">
        <v>3</v>
      </c>
      <c r="G138" t="s">
        <v>1157</v>
      </c>
    </row>
    <row r="139" spans="1:7" x14ac:dyDescent="0.2">
      <c r="A139" t="s">
        <v>1175</v>
      </c>
      <c r="B139" t="s">
        <v>1225</v>
      </c>
      <c r="C139" t="s">
        <v>1146</v>
      </c>
      <c r="D139" t="s">
        <v>1614</v>
      </c>
      <c r="E139" t="s">
        <v>1598</v>
      </c>
      <c r="F139">
        <v>2</v>
      </c>
      <c r="G139" t="s">
        <v>1706</v>
      </c>
    </row>
    <row r="140" spans="1:7" x14ac:dyDescent="0.2">
      <c r="A140" t="s">
        <v>1175</v>
      </c>
      <c r="B140" t="s">
        <v>1226</v>
      </c>
      <c r="C140" t="s">
        <v>1117</v>
      </c>
      <c r="D140" t="s">
        <v>1624</v>
      </c>
      <c r="E140" t="s">
        <v>1598</v>
      </c>
      <c r="F140">
        <v>3</v>
      </c>
      <c r="G140" t="s">
        <v>1157</v>
      </c>
    </row>
    <row r="141" spans="1:7" x14ac:dyDescent="0.2">
      <c r="A141" t="s">
        <v>1175</v>
      </c>
      <c r="B141" t="s">
        <v>1227</v>
      </c>
      <c r="C141" t="s">
        <v>1120</v>
      </c>
      <c r="D141" t="s">
        <v>1614</v>
      </c>
      <c r="E141" t="s">
        <v>1598</v>
      </c>
      <c r="F141">
        <v>9</v>
      </c>
      <c r="G141" t="s">
        <v>1707</v>
      </c>
    </row>
    <row r="142" spans="1:7" x14ac:dyDescent="0.2">
      <c r="A142" t="s">
        <v>1175</v>
      </c>
      <c r="B142" t="s">
        <v>1228</v>
      </c>
      <c r="C142" t="s">
        <v>1117</v>
      </c>
      <c r="D142" t="s">
        <v>1624</v>
      </c>
      <c r="E142" t="s">
        <v>1598</v>
      </c>
      <c r="F142">
        <v>3</v>
      </c>
      <c r="G142" t="s">
        <v>1157</v>
      </c>
    </row>
    <row r="143" spans="1:7" x14ac:dyDescent="0.2">
      <c r="A143" t="s">
        <v>1175</v>
      </c>
      <c r="B143" t="s">
        <v>1229</v>
      </c>
      <c r="C143" t="s">
        <v>1146</v>
      </c>
      <c r="D143" t="s">
        <v>1614</v>
      </c>
      <c r="E143" t="s">
        <v>1598</v>
      </c>
      <c r="F143">
        <v>16</v>
      </c>
      <c r="G143" t="s">
        <v>1708</v>
      </c>
    </row>
    <row r="144" spans="1:7" x14ac:dyDescent="0.2">
      <c r="A144" t="s">
        <v>1175</v>
      </c>
      <c r="B144" t="s">
        <v>1230</v>
      </c>
      <c r="C144" t="s">
        <v>1117</v>
      </c>
      <c r="D144" t="s">
        <v>1624</v>
      </c>
      <c r="E144" t="s">
        <v>1598</v>
      </c>
      <c r="F144">
        <v>3</v>
      </c>
      <c r="G144" t="s">
        <v>1157</v>
      </c>
    </row>
    <row r="145" spans="1:7" x14ac:dyDescent="0.2">
      <c r="A145" t="s">
        <v>1175</v>
      </c>
      <c r="B145" t="s">
        <v>1231</v>
      </c>
      <c r="C145" t="s">
        <v>1146</v>
      </c>
      <c r="D145" t="s">
        <v>1614</v>
      </c>
      <c r="E145" t="s">
        <v>1598</v>
      </c>
      <c r="F145">
        <v>3</v>
      </c>
      <c r="G145" t="s">
        <v>1643</v>
      </c>
    </row>
    <row r="146" spans="1:7" x14ac:dyDescent="0.2">
      <c r="A146" t="s">
        <v>1175</v>
      </c>
      <c r="B146" t="s">
        <v>1232</v>
      </c>
      <c r="C146" t="s">
        <v>1117</v>
      </c>
      <c r="D146" t="s">
        <v>1624</v>
      </c>
      <c r="E146" t="s">
        <v>1598</v>
      </c>
      <c r="F146">
        <v>3</v>
      </c>
      <c r="G146" t="s">
        <v>1157</v>
      </c>
    </row>
    <row r="147" spans="1:7" x14ac:dyDescent="0.2">
      <c r="A147" t="s">
        <v>1175</v>
      </c>
      <c r="B147" t="s">
        <v>1233</v>
      </c>
      <c r="C147" t="s">
        <v>1120</v>
      </c>
      <c r="D147" t="s">
        <v>1614</v>
      </c>
      <c r="E147" t="s">
        <v>1598</v>
      </c>
      <c r="F147">
        <v>3</v>
      </c>
      <c r="G147" t="s">
        <v>1709</v>
      </c>
    </row>
    <row r="148" spans="1:7" x14ac:dyDescent="0.2">
      <c r="A148" t="s">
        <v>1175</v>
      </c>
      <c r="B148" t="s">
        <v>1234</v>
      </c>
      <c r="C148" t="s">
        <v>1117</v>
      </c>
      <c r="D148" t="s">
        <v>1624</v>
      </c>
      <c r="E148" t="s">
        <v>1598</v>
      </c>
      <c r="F148">
        <v>2</v>
      </c>
      <c r="G148" t="s">
        <v>1200</v>
      </c>
    </row>
    <row r="149" spans="1:7" x14ac:dyDescent="0.2">
      <c r="A149" t="s">
        <v>1175</v>
      </c>
      <c r="B149" t="s">
        <v>1235</v>
      </c>
      <c r="C149" t="s">
        <v>1202</v>
      </c>
      <c r="D149" t="s">
        <v>1614</v>
      </c>
      <c r="E149" t="s">
        <v>1598</v>
      </c>
      <c r="F149">
        <v>1</v>
      </c>
      <c r="G149" t="s">
        <v>1190</v>
      </c>
    </row>
    <row r="150" spans="1:7" x14ac:dyDescent="0.2">
      <c r="A150" t="s">
        <v>1175</v>
      </c>
      <c r="B150" t="s">
        <v>1236</v>
      </c>
      <c r="C150" t="s">
        <v>1117</v>
      </c>
      <c r="D150" t="s">
        <v>1624</v>
      </c>
      <c r="E150" t="s">
        <v>1598</v>
      </c>
      <c r="F150">
        <v>3</v>
      </c>
      <c r="G150" t="s">
        <v>1157</v>
      </c>
    </row>
    <row r="151" spans="1:7" x14ac:dyDescent="0.2">
      <c r="A151" t="s">
        <v>1175</v>
      </c>
      <c r="B151" t="s">
        <v>1237</v>
      </c>
      <c r="C151" t="s">
        <v>1202</v>
      </c>
      <c r="D151" t="s">
        <v>1614</v>
      </c>
      <c r="E151" t="s">
        <v>1598</v>
      </c>
      <c r="F151">
        <v>1</v>
      </c>
      <c r="G151" t="s">
        <v>1190</v>
      </c>
    </row>
    <row r="152" spans="1:7" x14ac:dyDescent="0.2">
      <c r="A152" t="s">
        <v>1175</v>
      </c>
      <c r="B152" t="s">
        <v>1238</v>
      </c>
      <c r="C152" t="s">
        <v>1117</v>
      </c>
      <c r="D152" t="s">
        <v>1624</v>
      </c>
      <c r="E152" t="s">
        <v>1598</v>
      </c>
      <c r="F152">
        <v>2</v>
      </c>
      <c r="G152" t="s">
        <v>1200</v>
      </c>
    </row>
    <row r="153" spans="1:7" x14ac:dyDescent="0.2">
      <c r="A153" t="s">
        <v>1175</v>
      </c>
      <c r="B153" t="s">
        <v>1239</v>
      </c>
      <c r="C153" t="s">
        <v>1120</v>
      </c>
      <c r="D153" t="s">
        <v>1614</v>
      </c>
      <c r="E153" t="s">
        <v>1598</v>
      </c>
      <c r="F153">
        <v>1</v>
      </c>
      <c r="G153" t="s">
        <v>1190</v>
      </c>
    </row>
    <row r="154" spans="1:7" x14ac:dyDescent="0.2">
      <c r="A154" t="s">
        <v>1175</v>
      </c>
      <c r="B154" t="s">
        <v>1240</v>
      </c>
      <c r="C154" t="s">
        <v>1117</v>
      </c>
      <c r="D154" t="s">
        <v>1624</v>
      </c>
      <c r="E154" t="s">
        <v>1598</v>
      </c>
      <c r="F154">
        <v>3</v>
      </c>
      <c r="G154" t="s">
        <v>1157</v>
      </c>
    </row>
    <row r="155" spans="1:7" x14ac:dyDescent="0.2">
      <c r="A155" t="s">
        <v>1175</v>
      </c>
      <c r="B155" t="s">
        <v>1241</v>
      </c>
      <c r="C155" t="s">
        <v>1146</v>
      </c>
      <c r="D155" t="s">
        <v>1614</v>
      </c>
      <c r="E155" t="s">
        <v>1598</v>
      </c>
      <c r="F155">
        <v>5</v>
      </c>
      <c r="G155" t="s">
        <v>1702</v>
      </c>
    </row>
    <row r="156" spans="1:7" x14ac:dyDescent="0.2">
      <c r="A156" t="s">
        <v>1175</v>
      </c>
      <c r="B156" t="s">
        <v>1242</v>
      </c>
      <c r="C156" t="s">
        <v>1117</v>
      </c>
      <c r="D156" t="s">
        <v>1624</v>
      </c>
      <c r="E156" t="s">
        <v>1598</v>
      </c>
      <c r="F156">
        <v>2</v>
      </c>
      <c r="G156" t="s">
        <v>1200</v>
      </c>
    </row>
    <row r="157" spans="1:7" x14ac:dyDescent="0.2">
      <c r="A157" t="s">
        <v>1175</v>
      </c>
      <c r="B157" t="s">
        <v>1243</v>
      </c>
      <c r="C157" t="s">
        <v>1202</v>
      </c>
      <c r="D157" t="s">
        <v>1614</v>
      </c>
      <c r="E157" t="s">
        <v>1598</v>
      </c>
      <c r="F157">
        <v>1</v>
      </c>
      <c r="G157" t="s">
        <v>1190</v>
      </c>
    </row>
    <row r="158" spans="1:7" x14ac:dyDescent="0.2">
      <c r="A158" t="s">
        <v>1175</v>
      </c>
      <c r="B158" t="s">
        <v>1244</v>
      </c>
      <c r="C158" t="s">
        <v>1117</v>
      </c>
      <c r="D158" t="s">
        <v>1624</v>
      </c>
      <c r="E158" t="s">
        <v>1598</v>
      </c>
      <c r="F158">
        <v>3</v>
      </c>
      <c r="G158" t="s">
        <v>1157</v>
      </c>
    </row>
    <row r="159" spans="1:7" x14ac:dyDescent="0.2">
      <c r="A159" t="s">
        <v>1175</v>
      </c>
      <c r="B159" t="s">
        <v>1245</v>
      </c>
      <c r="C159" t="s">
        <v>1120</v>
      </c>
      <c r="D159" t="s">
        <v>1614</v>
      </c>
      <c r="E159" t="s">
        <v>1598</v>
      </c>
      <c r="F159">
        <v>1</v>
      </c>
      <c r="G159" t="s">
        <v>1190</v>
      </c>
    </row>
    <row r="160" spans="1:7" x14ac:dyDescent="0.2">
      <c r="A160" t="s">
        <v>1175</v>
      </c>
      <c r="B160" t="s">
        <v>1246</v>
      </c>
      <c r="C160" t="s">
        <v>1117</v>
      </c>
      <c r="D160" t="s">
        <v>1624</v>
      </c>
      <c r="E160" t="s">
        <v>1598</v>
      </c>
      <c r="F160">
        <v>2</v>
      </c>
      <c r="G160" t="s">
        <v>1200</v>
      </c>
    </row>
    <row r="161" spans="1:7" x14ac:dyDescent="0.2">
      <c r="A161" t="s">
        <v>1175</v>
      </c>
      <c r="B161" t="s">
        <v>1247</v>
      </c>
      <c r="C161" t="s">
        <v>1117</v>
      </c>
      <c r="D161" t="s">
        <v>1624</v>
      </c>
      <c r="E161" t="s">
        <v>1598</v>
      </c>
      <c r="F161">
        <v>2</v>
      </c>
      <c r="G161" t="s">
        <v>1200</v>
      </c>
    </row>
    <row r="162" spans="1:7" x14ac:dyDescent="0.2">
      <c r="A162" t="s">
        <v>1175</v>
      </c>
      <c r="B162" t="s">
        <v>1248</v>
      </c>
      <c r="C162" t="s">
        <v>1117</v>
      </c>
      <c r="D162" t="s">
        <v>1624</v>
      </c>
      <c r="E162" t="s">
        <v>1598</v>
      </c>
      <c r="F162">
        <v>2</v>
      </c>
      <c r="G162" t="s">
        <v>1200</v>
      </c>
    </row>
    <row r="163" spans="1:7" x14ac:dyDescent="0.2">
      <c r="A163" t="s">
        <v>1175</v>
      </c>
      <c r="B163" t="s">
        <v>1249</v>
      </c>
      <c r="C163" t="s">
        <v>1202</v>
      </c>
      <c r="D163" t="s">
        <v>1614</v>
      </c>
      <c r="E163" t="s">
        <v>1598</v>
      </c>
      <c r="F163">
        <v>1</v>
      </c>
      <c r="G163" t="s">
        <v>1190</v>
      </c>
    </row>
    <row r="164" spans="1:7" x14ac:dyDescent="0.2">
      <c r="A164" t="s">
        <v>1175</v>
      </c>
      <c r="B164" t="s">
        <v>1250</v>
      </c>
      <c r="C164" t="s">
        <v>1117</v>
      </c>
      <c r="D164" t="s">
        <v>1624</v>
      </c>
      <c r="E164" t="s">
        <v>1598</v>
      </c>
      <c r="F164">
        <v>3</v>
      </c>
      <c r="G164" t="s">
        <v>1157</v>
      </c>
    </row>
    <row r="165" spans="1:7" x14ac:dyDescent="0.2">
      <c r="A165" t="s">
        <v>1175</v>
      </c>
      <c r="B165" t="s">
        <v>1251</v>
      </c>
      <c r="C165" t="s">
        <v>1117</v>
      </c>
      <c r="D165" t="s">
        <v>1614</v>
      </c>
      <c r="E165" t="s">
        <v>1598</v>
      </c>
      <c r="F165">
        <v>2</v>
      </c>
      <c r="G165" t="s">
        <v>1710</v>
      </c>
    </row>
    <row r="166" spans="1:7" x14ac:dyDescent="0.2">
      <c r="A166" t="s">
        <v>1175</v>
      </c>
      <c r="B166" t="s">
        <v>1252</v>
      </c>
      <c r="C166" t="s">
        <v>1117</v>
      </c>
      <c r="D166" t="s">
        <v>1624</v>
      </c>
      <c r="E166" t="s">
        <v>1598</v>
      </c>
      <c r="F166">
        <v>3</v>
      </c>
      <c r="G166" t="s">
        <v>1157</v>
      </c>
    </row>
    <row r="167" spans="1:7" x14ac:dyDescent="0.2">
      <c r="A167" t="s">
        <v>1175</v>
      </c>
      <c r="B167" t="s">
        <v>1253</v>
      </c>
      <c r="C167" t="s">
        <v>1117</v>
      </c>
      <c r="D167" t="s">
        <v>1614</v>
      </c>
      <c r="E167" t="s">
        <v>1598</v>
      </c>
      <c r="F167">
        <v>2</v>
      </c>
      <c r="G167" t="s">
        <v>1711</v>
      </c>
    </row>
    <row r="168" spans="1:7" x14ac:dyDescent="0.2">
      <c r="A168" t="s">
        <v>1175</v>
      </c>
      <c r="B168" t="s">
        <v>1254</v>
      </c>
      <c r="C168" t="s">
        <v>1117</v>
      </c>
      <c r="D168" t="s">
        <v>1624</v>
      </c>
      <c r="E168" t="s">
        <v>1598</v>
      </c>
      <c r="F168">
        <v>2</v>
      </c>
      <c r="G168" t="s">
        <v>1200</v>
      </c>
    </row>
    <row r="169" spans="1:7" x14ac:dyDescent="0.2">
      <c r="A169" t="s">
        <v>1175</v>
      </c>
      <c r="B169" t="s">
        <v>1255</v>
      </c>
      <c r="C169" t="s">
        <v>1202</v>
      </c>
      <c r="D169" t="s">
        <v>1614</v>
      </c>
      <c r="E169" t="s">
        <v>1598</v>
      </c>
      <c r="F169">
        <v>1</v>
      </c>
      <c r="G169" t="s">
        <v>1190</v>
      </c>
    </row>
    <row r="170" spans="1:7" x14ac:dyDescent="0.2">
      <c r="A170" t="s">
        <v>1175</v>
      </c>
      <c r="B170" t="s">
        <v>1256</v>
      </c>
      <c r="C170" t="s">
        <v>1202</v>
      </c>
      <c r="D170" t="s">
        <v>1614</v>
      </c>
      <c r="E170" t="s">
        <v>1598</v>
      </c>
      <c r="F170">
        <v>1</v>
      </c>
      <c r="G170" t="s">
        <v>1190</v>
      </c>
    </row>
    <row r="171" spans="1:7" x14ac:dyDescent="0.2">
      <c r="A171" t="s">
        <v>1175</v>
      </c>
      <c r="B171" t="s">
        <v>589</v>
      </c>
      <c r="C171" t="s">
        <v>1146</v>
      </c>
      <c r="D171" t="s">
        <v>1598</v>
      </c>
      <c r="E171" t="s">
        <v>1598</v>
      </c>
      <c r="F171">
        <v>256</v>
      </c>
      <c r="G171" t="s">
        <v>1458</v>
      </c>
    </row>
    <row r="172" spans="1:7" x14ac:dyDescent="0.2">
      <c r="A172" t="s">
        <v>1175</v>
      </c>
      <c r="B172" t="s">
        <v>502</v>
      </c>
      <c r="C172" t="s">
        <v>1120</v>
      </c>
      <c r="D172" t="s">
        <v>1598</v>
      </c>
      <c r="E172" t="s">
        <v>1598</v>
      </c>
      <c r="F172">
        <v>3485</v>
      </c>
      <c r="G172" t="s">
        <v>1712</v>
      </c>
    </row>
    <row r="173" spans="1:7" x14ac:dyDescent="0.2">
      <c r="A173" t="s">
        <v>1175</v>
      </c>
      <c r="B173" t="s">
        <v>1257</v>
      </c>
      <c r="C173" t="s">
        <v>1117</v>
      </c>
      <c r="D173" t="s">
        <v>1598</v>
      </c>
      <c r="E173" t="s">
        <v>1598</v>
      </c>
      <c r="F173">
        <v>8889</v>
      </c>
      <c r="G173" t="s">
        <v>1713</v>
      </c>
    </row>
    <row r="174" spans="1:7" x14ac:dyDescent="0.2">
      <c r="A174" t="s">
        <v>1175</v>
      </c>
      <c r="B174" t="s">
        <v>1258</v>
      </c>
      <c r="C174" t="s">
        <v>1117</v>
      </c>
      <c r="D174" t="s">
        <v>1619</v>
      </c>
      <c r="E174" t="s">
        <v>1598</v>
      </c>
      <c r="F174">
        <v>666</v>
      </c>
      <c r="G174" t="s">
        <v>1714</v>
      </c>
    </row>
    <row r="175" spans="1:7" x14ac:dyDescent="0.2">
      <c r="A175" t="s">
        <v>1175</v>
      </c>
      <c r="B175" t="s">
        <v>1259</v>
      </c>
      <c r="C175" t="s">
        <v>1117</v>
      </c>
      <c r="D175" t="s">
        <v>1619</v>
      </c>
      <c r="E175" t="s">
        <v>1598</v>
      </c>
      <c r="F175">
        <v>41</v>
      </c>
      <c r="G175" t="s">
        <v>1260</v>
      </c>
    </row>
    <row r="176" spans="1:7" x14ac:dyDescent="0.2">
      <c r="A176" t="s">
        <v>1175</v>
      </c>
      <c r="B176" t="s">
        <v>1261</v>
      </c>
      <c r="C176" t="s">
        <v>1117</v>
      </c>
      <c r="D176" t="s">
        <v>1619</v>
      </c>
      <c r="E176" t="s">
        <v>1598</v>
      </c>
      <c r="F176">
        <v>22</v>
      </c>
      <c r="G176" t="s">
        <v>1262</v>
      </c>
    </row>
    <row r="177" spans="1:7" x14ac:dyDescent="0.2">
      <c r="A177" t="s">
        <v>1175</v>
      </c>
      <c r="B177" t="s">
        <v>1715</v>
      </c>
      <c r="C177" t="s">
        <v>1146</v>
      </c>
      <c r="D177" t="s">
        <v>1597</v>
      </c>
      <c r="E177" t="s">
        <v>1598</v>
      </c>
      <c r="F177">
        <v>404</v>
      </c>
      <c r="G177" t="s">
        <v>1263</v>
      </c>
    </row>
    <row r="178" spans="1:7" x14ac:dyDescent="0.2">
      <c r="A178" t="s">
        <v>1175</v>
      </c>
      <c r="B178" t="s">
        <v>895</v>
      </c>
      <c r="C178" t="s">
        <v>1117</v>
      </c>
      <c r="D178" t="s">
        <v>1616</v>
      </c>
      <c r="E178" t="s">
        <v>1598</v>
      </c>
      <c r="F178">
        <v>4</v>
      </c>
      <c r="G178" t="s">
        <v>1264</v>
      </c>
    </row>
    <row r="179" spans="1:7" x14ac:dyDescent="0.2">
      <c r="A179" t="s">
        <v>1175</v>
      </c>
      <c r="B179" t="s">
        <v>897</v>
      </c>
      <c r="C179" t="s">
        <v>1117</v>
      </c>
      <c r="D179" t="s">
        <v>1603</v>
      </c>
      <c r="E179" t="s">
        <v>1598</v>
      </c>
      <c r="F179">
        <v>3</v>
      </c>
      <c r="G179" t="s">
        <v>1157</v>
      </c>
    </row>
    <row r="180" spans="1:7" x14ac:dyDescent="0.2">
      <c r="A180" t="s">
        <v>1175</v>
      </c>
      <c r="B180" t="s">
        <v>900</v>
      </c>
      <c r="C180" t="s">
        <v>1146</v>
      </c>
      <c r="D180" t="s">
        <v>1614</v>
      </c>
      <c r="E180" t="s">
        <v>1598</v>
      </c>
      <c r="F180">
        <v>98</v>
      </c>
      <c r="G180" t="s">
        <v>1265</v>
      </c>
    </row>
    <row r="181" spans="1:7" x14ac:dyDescent="0.2">
      <c r="A181" t="s">
        <v>1175</v>
      </c>
      <c r="B181" t="s">
        <v>902</v>
      </c>
      <c r="C181" t="s">
        <v>1117</v>
      </c>
      <c r="D181" t="s">
        <v>1603</v>
      </c>
      <c r="E181" t="s">
        <v>1598</v>
      </c>
      <c r="F181">
        <v>3</v>
      </c>
      <c r="G181" t="s">
        <v>1157</v>
      </c>
    </row>
    <row r="182" spans="1:7" x14ac:dyDescent="0.2">
      <c r="A182" t="s">
        <v>1175</v>
      </c>
      <c r="B182" t="s">
        <v>904</v>
      </c>
      <c r="C182" t="s">
        <v>1117</v>
      </c>
      <c r="D182" t="s">
        <v>1632</v>
      </c>
      <c r="E182" t="s">
        <v>1598</v>
      </c>
      <c r="F182">
        <v>3</v>
      </c>
      <c r="G182" t="s">
        <v>1157</v>
      </c>
    </row>
    <row r="183" spans="1:7" x14ac:dyDescent="0.2">
      <c r="A183" t="s">
        <v>1175</v>
      </c>
      <c r="B183" t="s">
        <v>908</v>
      </c>
      <c r="C183" t="s">
        <v>1117</v>
      </c>
      <c r="D183" t="s">
        <v>1632</v>
      </c>
      <c r="E183" t="s">
        <v>1598</v>
      </c>
      <c r="F183">
        <v>3</v>
      </c>
      <c r="G183" t="s">
        <v>1157</v>
      </c>
    </row>
    <row r="184" spans="1:7" x14ac:dyDescent="0.2">
      <c r="A184" t="s">
        <v>1175</v>
      </c>
      <c r="B184" t="s">
        <v>911</v>
      </c>
      <c r="C184" t="s">
        <v>1117</v>
      </c>
      <c r="D184" t="s">
        <v>1632</v>
      </c>
      <c r="E184" t="s">
        <v>1598</v>
      </c>
      <c r="F184">
        <v>3</v>
      </c>
      <c r="G184" t="s">
        <v>1157</v>
      </c>
    </row>
    <row r="185" spans="1:7" x14ac:dyDescent="0.2">
      <c r="A185" t="s">
        <v>1175</v>
      </c>
      <c r="B185" t="s">
        <v>913</v>
      </c>
      <c r="C185" t="s">
        <v>1117</v>
      </c>
      <c r="D185" t="s">
        <v>1632</v>
      </c>
      <c r="E185" t="s">
        <v>1598</v>
      </c>
      <c r="F185">
        <v>3</v>
      </c>
      <c r="G185" t="s">
        <v>1157</v>
      </c>
    </row>
    <row r="186" spans="1:7" x14ac:dyDescent="0.2">
      <c r="A186" t="s">
        <v>1175</v>
      </c>
      <c r="B186" t="s">
        <v>915</v>
      </c>
      <c r="C186" t="s">
        <v>1117</v>
      </c>
      <c r="D186" t="s">
        <v>1632</v>
      </c>
      <c r="E186" t="s">
        <v>1598</v>
      </c>
      <c r="F186">
        <v>3</v>
      </c>
      <c r="G186" t="s">
        <v>1157</v>
      </c>
    </row>
    <row r="187" spans="1:7" x14ac:dyDescent="0.2">
      <c r="A187" t="s">
        <v>1175</v>
      </c>
      <c r="B187" t="s">
        <v>917</v>
      </c>
      <c r="C187" t="s">
        <v>1117</v>
      </c>
      <c r="D187" t="s">
        <v>1632</v>
      </c>
      <c r="E187" t="s">
        <v>1598</v>
      </c>
      <c r="F187">
        <v>3</v>
      </c>
      <c r="G187" t="s">
        <v>1157</v>
      </c>
    </row>
    <row r="188" spans="1:7" x14ac:dyDescent="0.2">
      <c r="A188" t="s">
        <v>1175</v>
      </c>
      <c r="B188" t="s">
        <v>919</v>
      </c>
      <c r="C188" t="s">
        <v>1117</v>
      </c>
      <c r="D188" t="s">
        <v>1632</v>
      </c>
      <c r="E188" t="s">
        <v>1598</v>
      </c>
      <c r="F188">
        <v>3</v>
      </c>
      <c r="G188" t="s">
        <v>1157</v>
      </c>
    </row>
    <row r="189" spans="1:7" x14ac:dyDescent="0.2">
      <c r="A189" t="s">
        <v>1175</v>
      </c>
      <c r="B189" t="s">
        <v>921</v>
      </c>
      <c r="C189" t="s">
        <v>1117</v>
      </c>
      <c r="D189" t="s">
        <v>1632</v>
      </c>
      <c r="E189" t="s">
        <v>1598</v>
      </c>
      <c r="F189">
        <v>3</v>
      </c>
      <c r="G189" t="s">
        <v>1157</v>
      </c>
    </row>
    <row r="190" spans="1:7" x14ac:dyDescent="0.2">
      <c r="A190" t="s">
        <v>1175</v>
      </c>
      <c r="B190" t="s">
        <v>923</v>
      </c>
      <c r="C190" t="s">
        <v>1117</v>
      </c>
      <c r="D190" t="s">
        <v>1632</v>
      </c>
      <c r="E190" t="s">
        <v>1598</v>
      </c>
      <c r="F190">
        <v>4</v>
      </c>
      <c r="G190" t="s">
        <v>1185</v>
      </c>
    </row>
    <row r="191" spans="1:7" x14ac:dyDescent="0.2">
      <c r="A191" t="s">
        <v>1175</v>
      </c>
      <c r="B191" t="s">
        <v>925</v>
      </c>
      <c r="C191" t="s">
        <v>1117</v>
      </c>
      <c r="D191" t="s">
        <v>1632</v>
      </c>
      <c r="E191" t="s">
        <v>1598</v>
      </c>
      <c r="F191">
        <v>3</v>
      </c>
      <c r="G191" t="s">
        <v>1157</v>
      </c>
    </row>
    <row r="192" spans="1:7" x14ac:dyDescent="0.2">
      <c r="A192" t="s">
        <v>1175</v>
      </c>
      <c r="B192" t="s">
        <v>927</v>
      </c>
      <c r="C192" t="s">
        <v>1117</v>
      </c>
      <c r="D192" t="s">
        <v>1632</v>
      </c>
      <c r="E192" t="s">
        <v>1598</v>
      </c>
      <c r="F192">
        <v>3</v>
      </c>
      <c r="G192" t="s">
        <v>1157</v>
      </c>
    </row>
    <row r="193" spans="1:7" x14ac:dyDescent="0.2">
      <c r="A193" t="s">
        <v>1175</v>
      </c>
      <c r="B193" t="s">
        <v>929</v>
      </c>
      <c r="C193" t="s">
        <v>1117</v>
      </c>
      <c r="D193" t="s">
        <v>1632</v>
      </c>
      <c r="E193" t="s">
        <v>1598</v>
      </c>
      <c r="F193">
        <v>3</v>
      </c>
      <c r="G193" t="s">
        <v>1157</v>
      </c>
    </row>
    <row r="194" spans="1:7" x14ac:dyDescent="0.2">
      <c r="A194" t="s">
        <v>1175</v>
      </c>
      <c r="B194" t="s">
        <v>931</v>
      </c>
      <c r="C194" t="s">
        <v>1117</v>
      </c>
      <c r="D194" t="s">
        <v>1632</v>
      </c>
      <c r="E194" t="s">
        <v>1598</v>
      </c>
      <c r="F194">
        <v>3</v>
      </c>
      <c r="G194" t="s">
        <v>1157</v>
      </c>
    </row>
    <row r="195" spans="1:7" x14ac:dyDescent="0.2">
      <c r="A195" t="s">
        <v>1175</v>
      </c>
      <c r="B195" t="s">
        <v>932</v>
      </c>
      <c r="C195" t="s">
        <v>1117</v>
      </c>
      <c r="D195" t="s">
        <v>1661</v>
      </c>
      <c r="E195" t="s">
        <v>1598</v>
      </c>
      <c r="F195">
        <v>7</v>
      </c>
      <c r="G195" t="s">
        <v>1266</v>
      </c>
    </row>
    <row r="196" spans="1:7" x14ac:dyDescent="0.2">
      <c r="A196" t="s">
        <v>1175</v>
      </c>
      <c r="B196" t="s">
        <v>934</v>
      </c>
      <c r="C196" t="s">
        <v>1117</v>
      </c>
      <c r="D196" t="s">
        <v>1716</v>
      </c>
      <c r="E196" t="s">
        <v>1598</v>
      </c>
      <c r="F196">
        <v>4</v>
      </c>
      <c r="G196" t="s">
        <v>1264</v>
      </c>
    </row>
    <row r="197" spans="1:7" x14ac:dyDescent="0.2">
      <c r="A197" t="s">
        <v>1175</v>
      </c>
      <c r="B197" t="s">
        <v>937</v>
      </c>
      <c r="C197" t="s">
        <v>1146</v>
      </c>
      <c r="D197" t="s">
        <v>1601</v>
      </c>
      <c r="E197" t="s">
        <v>1598</v>
      </c>
      <c r="F197">
        <v>7</v>
      </c>
      <c r="G197" t="s">
        <v>1267</v>
      </c>
    </row>
    <row r="198" spans="1:7" x14ac:dyDescent="0.2">
      <c r="A198" t="s">
        <v>1175</v>
      </c>
      <c r="B198" t="s">
        <v>939</v>
      </c>
      <c r="C198" t="s">
        <v>1146</v>
      </c>
      <c r="D198" t="s">
        <v>1616</v>
      </c>
      <c r="E198" t="s">
        <v>1598</v>
      </c>
      <c r="F198">
        <v>13</v>
      </c>
      <c r="G198" t="s">
        <v>1635</v>
      </c>
    </row>
    <row r="199" spans="1:7" x14ac:dyDescent="0.2">
      <c r="A199" t="s">
        <v>1175</v>
      </c>
      <c r="B199" t="s">
        <v>941</v>
      </c>
      <c r="C199" t="s">
        <v>1117</v>
      </c>
      <c r="D199" t="s">
        <v>1716</v>
      </c>
      <c r="E199" t="s">
        <v>1598</v>
      </c>
      <c r="F199">
        <v>3</v>
      </c>
      <c r="G199" t="s">
        <v>1157</v>
      </c>
    </row>
    <row r="200" spans="1:7" x14ac:dyDescent="0.2">
      <c r="A200" t="s">
        <v>1175</v>
      </c>
      <c r="B200" t="s">
        <v>523</v>
      </c>
      <c r="C200" t="s">
        <v>1117</v>
      </c>
      <c r="D200" t="s">
        <v>1609</v>
      </c>
      <c r="E200" t="s">
        <v>1598</v>
      </c>
      <c r="F200">
        <v>690</v>
      </c>
      <c r="G200" t="s">
        <v>1625</v>
      </c>
    </row>
    <row r="201" spans="1:7" x14ac:dyDescent="0.2">
      <c r="A201" t="s">
        <v>1175</v>
      </c>
      <c r="B201" t="s">
        <v>524</v>
      </c>
      <c r="C201" t="s">
        <v>1117</v>
      </c>
      <c r="D201" t="s">
        <v>1609</v>
      </c>
      <c r="E201" t="s">
        <v>1598</v>
      </c>
      <c r="F201">
        <v>41</v>
      </c>
      <c r="G201" t="s">
        <v>1179</v>
      </c>
    </row>
    <row r="202" spans="1:7" x14ac:dyDescent="0.2">
      <c r="A202" t="s">
        <v>1175</v>
      </c>
      <c r="B202" t="s">
        <v>525</v>
      </c>
      <c r="C202" t="s">
        <v>1117</v>
      </c>
      <c r="D202" t="s">
        <v>1609</v>
      </c>
      <c r="E202" t="s">
        <v>1598</v>
      </c>
      <c r="F202">
        <v>22</v>
      </c>
      <c r="G202" t="s">
        <v>1143</v>
      </c>
    </row>
    <row r="203" spans="1:7" x14ac:dyDescent="0.2">
      <c r="A203" t="s">
        <v>1175</v>
      </c>
      <c r="B203" t="s">
        <v>541</v>
      </c>
      <c r="C203" t="s">
        <v>1120</v>
      </c>
      <c r="D203" t="s">
        <v>1609</v>
      </c>
      <c r="E203" t="s">
        <v>1598</v>
      </c>
      <c r="F203">
        <v>4938</v>
      </c>
      <c r="G203" t="s">
        <v>1717</v>
      </c>
    </row>
    <row r="204" spans="1:7" x14ac:dyDescent="0.2">
      <c r="A204" t="s">
        <v>1175</v>
      </c>
      <c r="B204" t="s">
        <v>526</v>
      </c>
      <c r="C204" t="s">
        <v>1117</v>
      </c>
      <c r="D204" t="s">
        <v>1636</v>
      </c>
      <c r="E204" t="s">
        <v>1598</v>
      </c>
      <c r="F204">
        <v>4</v>
      </c>
      <c r="G204" t="s">
        <v>1268</v>
      </c>
    </row>
    <row r="205" spans="1:7" x14ac:dyDescent="0.2">
      <c r="A205" t="s">
        <v>1175</v>
      </c>
      <c r="B205" t="s">
        <v>527</v>
      </c>
      <c r="C205" t="s">
        <v>1117</v>
      </c>
      <c r="D205" t="s">
        <v>1649</v>
      </c>
      <c r="E205" t="s">
        <v>1598</v>
      </c>
      <c r="F205">
        <v>4</v>
      </c>
      <c r="G205" t="s">
        <v>1264</v>
      </c>
    </row>
    <row r="206" spans="1:7" x14ac:dyDescent="0.2">
      <c r="A206" t="s">
        <v>1175</v>
      </c>
      <c r="B206" t="s">
        <v>528</v>
      </c>
      <c r="C206" t="s">
        <v>1117</v>
      </c>
      <c r="D206" t="s">
        <v>1636</v>
      </c>
      <c r="E206" t="s">
        <v>1598</v>
      </c>
      <c r="F206">
        <v>4</v>
      </c>
      <c r="G206" t="s">
        <v>1264</v>
      </c>
    </row>
    <row r="207" spans="1:7" x14ac:dyDescent="0.2">
      <c r="A207" t="s">
        <v>1175</v>
      </c>
      <c r="B207" t="s">
        <v>529</v>
      </c>
      <c r="C207" t="s">
        <v>1117</v>
      </c>
      <c r="D207" t="s">
        <v>1636</v>
      </c>
      <c r="E207" t="s">
        <v>1598</v>
      </c>
      <c r="F207">
        <v>4</v>
      </c>
      <c r="G207" t="s">
        <v>1268</v>
      </c>
    </row>
    <row r="208" spans="1:7" x14ac:dyDescent="0.2">
      <c r="A208" t="s">
        <v>1175</v>
      </c>
      <c r="B208" t="s">
        <v>542</v>
      </c>
      <c r="C208" t="s">
        <v>1117</v>
      </c>
      <c r="D208" t="s">
        <v>1609</v>
      </c>
      <c r="E208" t="s">
        <v>1598</v>
      </c>
      <c r="F208">
        <v>4</v>
      </c>
      <c r="G208" t="s">
        <v>1268</v>
      </c>
    </row>
    <row r="209" spans="1:7" x14ac:dyDescent="0.2">
      <c r="A209" t="s">
        <v>1175</v>
      </c>
      <c r="B209" t="s">
        <v>1269</v>
      </c>
      <c r="C209" t="s">
        <v>1117</v>
      </c>
      <c r="D209" t="s">
        <v>1612</v>
      </c>
      <c r="E209" t="s">
        <v>1598</v>
      </c>
      <c r="F209">
        <v>4</v>
      </c>
      <c r="G209" t="s">
        <v>1185</v>
      </c>
    </row>
    <row r="210" spans="1:7" x14ac:dyDescent="0.2">
      <c r="A210" t="s">
        <v>1175</v>
      </c>
      <c r="B210" t="s">
        <v>560</v>
      </c>
      <c r="C210" t="s">
        <v>1117</v>
      </c>
      <c r="D210" t="s">
        <v>1609</v>
      </c>
      <c r="E210" t="s">
        <v>1598</v>
      </c>
      <c r="F210">
        <v>4</v>
      </c>
      <c r="G210" t="s">
        <v>1268</v>
      </c>
    </row>
    <row r="211" spans="1:7" x14ac:dyDescent="0.2">
      <c r="A211" t="s">
        <v>1175</v>
      </c>
      <c r="B211" t="s">
        <v>561</v>
      </c>
      <c r="C211" t="s">
        <v>1117</v>
      </c>
      <c r="D211" t="s">
        <v>1619</v>
      </c>
      <c r="E211" t="s">
        <v>1598</v>
      </c>
      <c r="F211">
        <v>3</v>
      </c>
      <c r="G211" t="s">
        <v>1157</v>
      </c>
    </row>
    <row r="212" spans="1:7" x14ac:dyDescent="0.2">
      <c r="A212" t="s">
        <v>1175</v>
      </c>
      <c r="B212" t="s">
        <v>562</v>
      </c>
      <c r="C212" t="s">
        <v>1117</v>
      </c>
      <c r="D212" t="s">
        <v>1619</v>
      </c>
      <c r="E212" t="s">
        <v>1598</v>
      </c>
      <c r="F212">
        <v>3</v>
      </c>
      <c r="G212" t="s">
        <v>1157</v>
      </c>
    </row>
    <row r="213" spans="1:7" x14ac:dyDescent="0.2">
      <c r="A213" t="s">
        <v>1175</v>
      </c>
      <c r="B213" t="s">
        <v>563</v>
      </c>
      <c r="C213" t="s">
        <v>1117</v>
      </c>
      <c r="D213" t="s">
        <v>1619</v>
      </c>
      <c r="E213" t="s">
        <v>1598</v>
      </c>
      <c r="F213">
        <v>3</v>
      </c>
      <c r="G213" t="s">
        <v>1157</v>
      </c>
    </row>
    <row r="214" spans="1:7" x14ac:dyDescent="0.2">
      <c r="A214" t="s">
        <v>1175</v>
      </c>
      <c r="B214" t="s">
        <v>564</v>
      </c>
      <c r="C214" t="s">
        <v>1117</v>
      </c>
      <c r="D214" t="s">
        <v>1718</v>
      </c>
      <c r="E214" t="s">
        <v>1598</v>
      </c>
      <c r="F214">
        <v>3</v>
      </c>
      <c r="G214" t="s">
        <v>1157</v>
      </c>
    </row>
    <row r="215" spans="1:7" x14ac:dyDescent="0.2">
      <c r="A215" t="s">
        <v>1175</v>
      </c>
      <c r="B215" t="s">
        <v>565</v>
      </c>
      <c r="C215" t="s">
        <v>1117</v>
      </c>
      <c r="D215" t="s">
        <v>1619</v>
      </c>
      <c r="E215" t="s">
        <v>1598</v>
      </c>
      <c r="F215">
        <v>3</v>
      </c>
      <c r="G215" t="s">
        <v>1157</v>
      </c>
    </row>
    <row r="216" spans="1:7" x14ac:dyDescent="0.2">
      <c r="A216" t="s">
        <v>1175</v>
      </c>
      <c r="B216" t="s">
        <v>566</v>
      </c>
      <c r="C216" t="s">
        <v>1117</v>
      </c>
      <c r="D216" t="s">
        <v>1609</v>
      </c>
      <c r="E216" t="s">
        <v>1598</v>
      </c>
      <c r="F216">
        <v>4</v>
      </c>
      <c r="G216" t="s">
        <v>1268</v>
      </c>
    </row>
    <row r="217" spans="1:7" x14ac:dyDescent="0.2">
      <c r="A217" t="s">
        <v>1175</v>
      </c>
      <c r="B217" t="s">
        <v>567</v>
      </c>
      <c r="C217" t="s">
        <v>1117</v>
      </c>
      <c r="D217" t="s">
        <v>1639</v>
      </c>
      <c r="E217" t="s">
        <v>1598</v>
      </c>
      <c r="F217">
        <v>4</v>
      </c>
      <c r="G217" t="s">
        <v>1270</v>
      </c>
    </row>
    <row r="218" spans="1:7" x14ac:dyDescent="0.2">
      <c r="A218" t="s">
        <v>1175</v>
      </c>
      <c r="B218" t="s">
        <v>568</v>
      </c>
      <c r="C218" t="s">
        <v>1117</v>
      </c>
      <c r="D218" t="s">
        <v>1639</v>
      </c>
      <c r="E218" t="s">
        <v>1598</v>
      </c>
      <c r="F218">
        <v>4</v>
      </c>
      <c r="G218" t="s">
        <v>1271</v>
      </c>
    </row>
    <row r="219" spans="1:7" x14ac:dyDescent="0.2">
      <c r="A219" t="s">
        <v>1175</v>
      </c>
      <c r="B219" t="s">
        <v>569</v>
      </c>
      <c r="C219" t="s">
        <v>1117</v>
      </c>
      <c r="D219" t="s">
        <v>1609</v>
      </c>
      <c r="E219" t="s">
        <v>1598</v>
      </c>
      <c r="F219">
        <v>4</v>
      </c>
      <c r="G219" t="s">
        <v>1268</v>
      </c>
    </row>
    <row r="220" spans="1:7" x14ac:dyDescent="0.2">
      <c r="A220" t="s">
        <v>1175</v>
      </c>
      <c r="B220" t="s">
        <v>570</v>
      </c>
      <c r="C220" t="s">
        <v>1117</v>
      </c>
      <c r="D220" t="s">
        <v>1610</v>
      </c>
      <c r="E220" t="s">
        <v>1598</v>
      </c>
      <c r="F220">
        <v>6</v>
      </c>
      <c r="G220" t="s">
        <v>1272</v>
      </c>
    </row>
    <row r="221" spans="1:7" x14ac:dyDescent="0.2">
      <c r="A221" t="s">
        <v>1175</v>
      </c>
      <c r="B221" t="s">
        <v>571</v>
      </c>
      <c r="C221" t="s">
        <v>1120</v>
      </c>
      <c r="D221" t="s">
        <v>1640</v>
      </c>
      <c r="E221" t="s">
        <v>1598</v>
      </c>
      <c r="F221">
        <v>3354</v>
      </c>
      <c r="G221" t="s">
        <v>1719</v>
      </c>
    </row>
    <row r="222" spans="1:7" x14ac:dyDescent="0.2">
      <c r="A222" t="s">
        <v>1175</v>
      </c>
      <c r="B222" t="s">
        <v>572</v>
      </c>
      <c r="C222" t="s">
        <v>1117</v>
      </c>
      <c r="D222" t="s">
        <v>1720</v>
      </c>
      <c r="E222" t="s">
        <v>1598</v>
      </c>
      <c r="F222">
        <v>3</v>
      </c>
      <c r="G222" t="s">
        <v>1157</v>
      </c>
    </row>
    <row r="223" spans="1:7" x14ac:dyDescent="0.2">
      <c r="A223" t="s">
        <v>1175</v>
      </c>
      <c r="B223" t="s">
        <v>573</v>
      </c>
      <c r="C223" t="s">
        <v>1146</v>
      </c>
      <c r="D223" t="s">
        <v>1645</v>
      </c>
      <c r="E223" t="s">
        <v>1598</v>
      </c>
      <c r="F223">
        <v>133</v>
      </c>
      <c r="G223" t="s">
        <v>1273</v>
      </c>
    </row>
    <row r="224" spans="1:7" x14ac:dyDescent="0.2">
      <c r="A224" t="s">
        <v>1175</v>
      </c>
      <c r="B224" t="s">
        <v>574</v>
      </c>
      <c r="C224" t="s">
        <v>1117</v>
      </c>
      <c r="D224" t="s">
        <v>1609</v>
      </c>
      <c r="E224" t="s">
        <v>1598</v>
      </c>
      <c r="F224">
        <v>3</v>
      </c>
      <c r="G224" t="s">
        <v>1274</v>
      </c>
    </row>
    <row r="225" spans="1:7" x14ac:dyDescent="0.2">
      <c r="A225" t="s">
        <v>1175</v>
      </c>
      <c r="B225" t="s">
        <v>575</v>
      </c>
      <c r="C225" t="s">
        <v>1146</v>
      </c>
      <c r="D225" t="s">
        <v>1616</v>
      </c>
      <c r="E225" t="s">
        <v>1598</v>
      </c>
      <c r="F225">
        <v>174</v>
      </c>
      <c r="G225" t="s">
        <v>1275</v>
      </c>
    </row>
    <row r="226" spans="1:7" x14ac:dyDescent="0.2">
      <c r="A226" t="s">
        <v>1175</v>
      </c>
      <c r="B226" t="s">
        <v>576</v>
      </c>
      <c r="C226" t="s">
        <v>1117</v>
      </c>
      <c r="D226" t="s">
        <v>1720</v>
      </c>
      <c r="E226" t="s">
        <v>1598</v>
      </c>
      <c r="F226">
        <v>3</v>
      </c>
      <c r="G226" t="s">
        <v>1157</v>
      </c>
    </row>
    <row r="227" spans="1:7" x14ac:dyDescent="0.2">
      <c r="A227" t="s">
        <v>1175</v>
      </c>
      <c r="B227" t="s">
        <v>577</v>
      </c>
      <c r="C227" t="s">
        <v>1146</v>
      </c>
      <c r="D227" t="s">
        <v>1633</v>
      </c>
      <c r="E227" t="s">
        <v>1598</v>
      </c>
      <c r="F227">
        <v>200</v>
      </c>
      <c r="G227" t="s">
        <v>1276</v>
      </c>
    </row>
    <row r="228" spans="1:7" x14ac:dyDescent="0.2">
      <c r="A228" t="s">
        <v>1175</v>
      </c>
      <c r="B228" t="s">
        <v>578</v>
      </c>
      <c r="C228" t="s">
        <v>1117</v>
      </c>
      <c r="D228" t="s">
        <v>1623</v>
      </c>
      <c r="E228" t="s">
        <v>1598</v>
      </c>
      <c r="F228">
        <v>3</v>
      </c>
      <c r="G228" t="s">
        <v>1274</v>
      </c>
    </row>
    <row r="229" spans="1:7" x14ac:dyDescent="0.2">
      <c r="A229" t="s">
        <v>1175</v>
      </c>
      <c r="B229" t="s">
        <v>579</v>
      </c>
      <c r="C229" t="s">
        <v>1117</v>
      </c>
      <c r="D229" t="s">
        <v>1609</v>
      </c>
      <c r="E229" t="s">
        <v>1598</v>
      </c>
      <c r="F229">
        <v>6</v>
      </c>
      <c r="G229" t="s">
        <v>1277</v>
      </c>
    </row>
    <row r="230" spans="1:7" x14ac:dyDescent="0.2">
      <c r="A230" t="s">
        <v>1175</v>
      </c>
      <c r="B230" t="s">
        <v>580</v>
      </c>
      <c r="C230" t="s">
        <v>1117</v>
      </c>
      <c r="D230" t="s">
        <v>1619</v>
      </c>
      <c r="E230" t="s">
        <v>1598</v>
      </c>
      <c r="F230">
        <v>6</v>
      </c>
      <c r="G230" t="s">
        <v>1278</v>
      </c>
    </row>
    <row r="231" spans="1:7" x14ac:dyDescent="0.2">
      <c r="A231" t="s">
        <v>1175</v>
      </c>
      <c r="B231" t="s">
        <v>1279</v>
      </c>
      <c r="C231" t="s">
        <v>1117</v>
      </c>
      <c r="D231" t="s">
        <v>1612</v>
      </c>
      <c r="E231" t="s">
        <v>1598</v>
      </c>
      <c r="F231">
        <v>4</v>
      </c>
      <c r="G231" t="s">
        <v>1185</v>
      </c>
    </row>
    <row r="232" spans="1:7" x14ac:dyDescent="0.2">
      <c r="A232" t="s">
        <v>1175</v>
      </c>
      <c r="B232" t="s">
        <v>1280</v>
      </c>
      <c r="C232" t="s">
        <v>1117</v>
      </c>
      <c r="D232" t="s">
        <v>1612</v>
      </c>
      <c r="E232" t="s">
        <v>1598</v>
      </c>
      <c r="F232">
        <v>3</v>
      </c>
      <c r="G232" t="s">
        <v>1157</v>
      </c>
    </row>
    <row r="233" spans="1:7" x14ac:dyDescent="0.2">
      <c r="A233" t="s">
        <v>1175</v>
      </c>
      <c r="B233" t="s">
        <v>1281</v>
      </c>
      <c r="C233" t="s">
        <v>1146</v>
      </c>
      <c r="D233" t="s">
        <v>1614</v>
      </c>
      <c r="E233" t="s">
        <v>1598</v>
      </c>
      <c r="F233">
        <v>12</v>
      </c>
      <c r="G233" t="s">
        <v>1282</v>
      </c>
    </row>
    <row r="234" spans="1:7" x14ac:dyDescent="0.2">
      <c r="A234" t="s">
        <v>1175</v>
      </c>
      <c r="B234" t="s">
        <v>1283</v>
      </c>
      <c r="C234" t="s">
        <v>1117</v>
      </c>
      <c r="D234" t="s">
        <v>1612</v>
      </c>
      <c r="E234" t="s">
        <v>1598</v>
      </c>
      <c r="F234">
        <v>3</v>
      </c>
      <c r="G234" t="s">
        <v>1157</v>
      </c>
    </row>
    <row r="235" spans="1:7" x14ac:dyDescent="0.2">
      <c r="A235" t="s">
        <v>1175</v>
      </c>
      <c r="B235" t="s">
        <v>1284</v>
      </c>
      <c r="C235" t="s">
        <v>1146</v>
      </c>
      <c r="D235" t="s">
        <v>1614</v>
      </c>
      <c r="E235" t="s">
        <v>1598</v>
      </c>
      <c r="F235">
        <v>3</v>
      </c>
      <c r="G235" t="s">
        <v>1656</v>
      </c>
    </row>
    <row r="236" spans="1:7" x14ac:dyDescent="0.2">
      <c r="A236" t="s">
        <v>1175</v>
      </c>
      <c r="B236" t="s">
        <v>1285</v>
      </c>
      <c r="C236" t="s">
        <v>1117</v>
      </c>
      <c r="D236" t="s">
        <v>1612</v>
      </c>
      <c r="E236" t="s">
        <v>1598</v>
      </c>
      <c r="F236">
        <v>3</v>
      </c>
      <c r="G236" t="s">
        <v>1157</v>
      </c>
    </row>
    <row r="237" spans="1:7" x14ac:dyDescent="0.2">
      <c r="A237" t="s">
        <v>1175</v>
      </c>
      <c r="B237" t="s">
        <v>1286</v>
      </c>
      <c r="C237" t="s">
        <v>1120</v>
      </c>
      <c r="D237" t="s">
        <v>1614</v>
      </c>
      <c r="E237" t="s">
        <v>1598</v>
      </c>
      <c r="F237">
        <v>8</v>
      </c>
      <c r="G237" t="s">
        <v>1721</v>
      </c>
    </row>
    <row r="238" spans="1:7" x14ac:dyDescent="0.2">
      <c r="A238" t="s">
        <v>1175</v>
      </c>
      <c r="B238" t="s">
        <v>1287</v>
      </c>
      <c r="C238" t="s">
        <v>1117</v>
      </c>
      <c r="D238" t="s">
        <v>1612</v>
      </c>
      <c r="E238" t="s">
        <v>1598</v>
      </c>
      <c r="F238">
        <v>3</v>
      </c>
      <c r="G238" t="s">
        <v>1157</v>
      </c>
    </row>
    <row r="239" spans="1:7" x14ac:dyDescent="0.2">
      <c r="A239" t="s">
        <v>1175</v>
      </c>
      <c r="B239" t="s">
        <v>1288</v>
      </c>
      <c r="C239" t="s">
        <v>1146</v>
      </c>
      <c r="D239" t="s">
        <v>1614</v>
      </c>
      <c r="E239" t="s">
        <v>1598</v>
      </c>
      <c r="F239">
        <v>8</v>
      </c>
      <c r="G239" t="s">
        <v>1700</v>
      </c>
    </row>
    <row r="240" spans="1:7" x14ac:dyDescent="0.2">
      <c r="A240" t="s">
        <v>1175</v>
      </c>
      <c r="B240" t="s">
        <v>1289</v>
      </c>
      <c r="C240" t="s">
        <v>1117</v>
      </c>
      <c r="D240" t="s">
        <v>1612</v>
      </c>
      <c r="E240" t="s">
        <v>1598</v>
      </c>
      <c r="F240">
        <v>3</v>
      </c>
      <c r="G240" t="s">
        <v>1157</v>
      </c>
    </row>
    <row r="241" spans="1:7" x14ac:dyDescent="0.2">
      <c r="A241" t="s">
        <v>1175</v>
      </c>
      <c r="B241" t="s">
        <v>1290</v>
      </c>
      <c r="C241" t="s">
        <v>1146</v>
      </c>
      <c r="D241" t="s">
        <v>1614</v>
      </c>
      <c r="E241" t="s">
        <v>1598</v>
      </c>
      <c r="F241">
        <v>6</v>
      </c>
      <c r="G241" t="s">
        <v>1628</v>
      </c>
    </row>
    <row r="242" spans="1:7" x14ac:dyDescent="0.2">
      <c r="A242" t="s">
        <v>1175</v>
      </c>
      <c r="B242" t="s">
        <v>1291</v>
      </c>
      <c r="C242" t="s">
        <v>1117</v>
      </c>
      <c r="D242" t="s">
        <v>1612</v>
      </c>
      <c r="E242" t="s">
        <v>1598</v>
      </c>
      <c r="F242">
        <v>3</v>
      </c>
      <c r="G242" t="s">
        <v>1157</v>
      </c>
    </row>
    <row r="243" spans="1:7" x14ac:dyDescent="0.2">
      <c r="A243" t="s">
        <v>1175</v>
      </c>
      <c r="B243" t="s">
        <v>1292</v>
      </c>
      <c r="C243" t="s">
        <v>1120</v>
      </c>
      <c r="D243" t="s">
        <v>1614</v>
      </c>
      <c r="E243" t="s">
        <v>1598</v>
      </c>
      <c r="F243">
        <v>22</v>
      </c>
      <c r="G243" t="s">
        <v>1722</v>
      </c>
    </row>
    <row r="244" spans="1:7" x14ac:dyDescent="0.2">
      <c r="A244" t="s">
        <v>1175</v>
      </c>
      <c r="B244" t="s">
        <v>1293</v>
      </c>
      <c r="C244" t="s">
        <v>1117</v>
      </c>
      <c r="D244" t="s">
        <v>1612</v>
      </c>
      <c r="E244" t="s">
        <v>1598</v>
      </c>
      <c r="F244">
        <v>3</v>
      </c>
      <c r="G244" t="s">
        <v>1157</v>
      </c>
    </row>
    <row r="245" spans="1:7" x14ac:dyDescent="0.2">
      <c r="A245" t="s">
        <v>1175</v>
      </c>
      <c r="B245" t="s">
        <v>1294</v>
      </c>
      <c r="C245" t="s">
        <v>1146</v>
      </c>
      <c r="D245" t="s">
        <v>1614</v>
      </c>
      <c r="E245" t="s">
        <v>1598</v>
      </c>
      <c r="F245">
        <v>16</v>
      </c>
      <c r="G245" t="s">
        <v>1351</v>
      </c>
    </row>
    <row r="246" spans="1:7" x14ac:dyDescent="0.2">
      <c r="A246" t="s">
        <v>1175</v>
      </c>
      <c r="B246" t="s">
        <v>1295</v>
      </c>
      <c r="C246" t="s">
        <v>1117</v>
      </c>
      <c r="D246" t="s">
        <v>1612</v>
      </c>
      <c r="E246" t="s">
        <v>1598</v>
      </c>
      <c r="F246">
        <v>3</v>
      </c>
      <c r="G246" t="s">
        <v>1157</v>
      </c>
    </row>
    <row r="247" spans="1:7" x14ac:dyDescent="0.2">
      <c r="A247" t="s">
        <v>1175</v>
      </c>
      <c r="B247" t="s">
        <v>1296</v>
      </c>
      <c r="C247" t="s">
        <v>1146</v>
      </c>
      <c r="D247" t="s">
        <v>1614</v>
      </c>
      <c r="E247" t="s">
        <v>1598</v>
      </c>
      <c r="F247">
        <v>9</v>
      </c>
      <c r="G247" t="s">
        <v>1723</v>
      </c>
    </row>
    <row r="248" spans="1:7" x14ac:dyDescent="0.2">
      <c r="A248" t="s">
        <v>1175</v>
      </c>
      <c r="B248" t="s">
        <v>1297</v>
      </c>
      <c r="C248" t="s">
        <v>1117</v>
      </c>
      <c r="D248" t="s">
        <v>1612</v>
      </c>
      <c r="E248" t="s">
        <v>1598</v>
      </c>
      <c r="F248">
        <v>3</v>
      </c>
      <c r="G248" t="s">
        <v>1157</v>
      </c>
    </row>
    <row r="249" spans="1:7" x14ac:dyDescent="0.2">
      <c r="A249" t="s">
        <v>1175</v>
      </c>
      <c r="B249" t="s">
        <v>1298</v>
      </c>
      <c r="C249" t="s">
        <v>1120</v>
      </c>
      <c r="D249" t="s">
        <v>1614</v>
      </c>
      <c r="E249" t="s">
        <v>1598</v>
      </c>
      <c r="F249">
        <v>15</v>
      </c>
      <c r="G249" t="s">
        <v>1724</v>
      </c>
    </row>
    <row r="250" spans="1:7" x14ac:dyDescent="0.2">
      <c r="A250" t="s">
        <v>1175</v>
      </c>
      <c r="B250" t="s">
        <v>1299</v>
      </c>
      <c r="C250" t="s">
        <v>1117</v>
      </c>
      <c r="D250" t="s">
        <v>1612</v>
      </c>
      <c r="E250" t="s">
        <v>1598</v>
      </c>
      <c r="F250">
        <v>3</v>
      </c>
      <c r="G250" t="s">
        <v>1157</v>
      </c>
    </row>
    <row r="251" spans="1:7" x14ac:dyDescent="0.2">
      <c r="A251" t="s">
        <v>1175</v>
      </c>
      <c r="B251" t="s">
        <v>1300</v>
      </c>
      <c r="C251" t="s">
        <v>1202</v>
      </c>
      <c r="D251" t="s">
        <v>1614</v>
      </c>
      <c r="E251" t="s">
        <v>1598</v>
      </c>
      <c r="F251">
        <v>1</v>
      </c>
      <c r="G251" t="s">
        <v>1190</v>
      </c>
    </row>
    <row r="252" spans="1:7" x14ac:dyDescent="0.2">
      <c r="A252" t="s">
        <v>1175</v>
      </c>
      <c r="B252" t="s">
        <v>1301</v>
      </c>
      <c r="C252" t="s">
        <v>1117</v>
      </c>
      <c r="D252" t="s">
        <v>1612</v>
      </c>
      <c r="E252" t="s">
        <v>1598</v>
      </c>
      <c r="F252">
        <v>3</v>
      </c>
      <c r="G252" t="s">
        <v>1157</v>
      </c>
    </row>
    <row r="253" spans="1:7" x14ac:dyDescent="0.2">
      <c r="A253" t="s">
        <v>1175</v>
      </c>
      <c r="B253" t="s">
        <v>1302</v>
      </c>
      <c r="C253" t="s">
        <v>1146</v>
      </c>
      <c r="D253" t="s">
        <v>1614</v>
      </c>
      <c r="E253" t="s">
        <v>1598</v>
      </c>
      <c r="F253">
        <v>3</v>
      </c>
      <c r="G253" t="s">
        <v>1725</v>
      </c>
    </row>
    <row r="254" spans="1:7" x14ac:dyDescent="0.2">
      <c r="A254" t="s">
        <v>1175</v>
      </c>
      <c r="B254" t="s">
        <v>1303</v>
      </c>
      <c r="C254" t="s">
        <v>1117</v>
      </c>
      <c r="D254" t="s">
        <v>1612</v>
      </c>
      <c r="E254" t="s">
        <v>1598</v>
      </c>
      <c r="F254">
        <v>3</v>
      </c>
      <c r="G254" t="s">
        <v>1157</v>
      </c>
    </row>
    <row r="255" spans="1:7" x14ac:dyDescent="0.2">
      <c r="A255" t="s">
        <v>1175</v>
      </c>
      <c r="B255" t="s">
        <v>1304</v>
      </c>
      <c r="C255" t="s">
        <v>1202</v>
      </c>
      <c r="D255" t="s">
        <v>1614</v>
      </c>
      <c r="E255" t="s">
        <v>1598</v>
      </c>
      <c r="F255">
        <v>1</v>
      </c>
      <c r="G255" t="s">
        <v>1190</v>
      </c>
    </row>
    <row r="256" spans="1:7" x14ac:dyDescent="0.2">
      <c r="A256" t="s">
        <v>1175</v>
      </c>
      <c r="B256" t="s">
        <v>1305</v>
      </c>
      <c r="C256" t="s">
        <v>1117</v>
      </c>
      <c r="D256" t="s">
        <v>1612</v>
      </c>
      <c r="E256" t="s">
        <v>1598</v>
      </c>
      <c r="F256">
        <v>3</v>
      </c>
      <c r="G256" t="s">
        <v>1157</v>
      </c>
    </row>
    <row r="257" spans="1:7" x14ac:dyDescent="0.2">
      <c r="A257" t="s">
        <v>1175</v>
      </c>
      <c r="B257" t="s">
        <v>1306</v>
      </c>
      <c r="C257" t="s">
        <v>1146</v>
      </c>
      <c r="D257" t="s">
        <v>1614</v>
      </c>
      <c r="E257" t="s">
        <v>1598</v>
      </c>
      <c r="F257">
        <v>9</v>
      </c>
      <c r="G257" t="s">
        <v>1628</v>
      </c>
    </row>
    <row r="258" spans="1:7" x14ac:dyDescent="0.2">
      <c r="A258" t="s">
        <v>1175</v>
      </c>
      <c r="B258" t="s">
        <v>1307</v>
      </c>
      <c r="C258" t="s">
        <v>1117</v>
      </c>
      <c r="D258" t="s">
        <v>1612</v>
      </c>
      <c r="E258" t="s">
        <v>1598</v>
      </c>
      <c r="F258">
        <v>3</v>
      </c>
      <c r="G258" t="s">
        <v>1157</v>
      </c>
    </row>
    <row r="259" spans="1:7" x14ac:dyDescent="0.2">
      <c r="A259" t="s">
        <v>1175</v>
      </c>
      <c r="B259" t="s">
        <v>1308</v>
      </c>
      <c r="C259" t="s">
        <v>1146</v>
      </c>
      <c r="D259" t="s">
        <v>1614</v>
      </c>
      <c r="E259" t="s">
        <v>1598</v>
      </c>
      <c r="F259">
        <v>3</v>
      </c>
      <c r="G259" t="s">
        <v>1726</v>
      </c>
    </row>
    <row r="260" spans="1:7" x14ac:dyDescent="0.2">
      <c r="A260" t="s">
        <v>1175</v>
      </c>
      <c r="B260" t="s">
        <v>1309</v>
      </c>
      <c r="C260" t="s">
        <v>1117</v>
      </c>
      <c r="D260" t="s">
        <v>1612</v>
      </c>
      <c r="E260" t="s">
        <v>1598</v>
      </c>
      <c r="F260">
        <v>3</v>
      </c>
      <c r="G260" t="s">
        <v>1157</v>
      </c>
    </row>
    <row r="261" spans="1:7" x14ac:dyDescent="0.2">
      <c r="A261" t="s">
        <v>1175</v>
      </c>
      <c r="B261" t="s">
        <v>1310</v>
      </c>
      <c r="C261" t="s">
        <v>1120</v>
      </c>
      <c r="D261" t="s">
        <v>1614</v>
      </c>
      <c r="E261" t="s">
        <v>1598</v>
      </c>
      <c r="F261">
        <v>6</v>
      </c>
      <c r="G261" t="s">
        <v>1727</v>
      </c>
    </row>
    <row r="262" spans="1:7" x14ac:dyDescent="0.2">
      <c r="A262" t="s">
        <v>1175</v>
      </c>
      <c r="B262" t="s">
        <v>1311</v>
      </c>
      <c r="C262" t="s">
        <v>1117</v>
      </c>
      <c r="D262" t="s">
        <v>1612</v>
      </c>
      <c r="E262" t="s">
        <v>1598</v>
      </c>
      <c r="F262">
        <v>3</v>
      </c>
      <c r="G262" t="s">
        <v>1157</v>
      </c>
    </row>
    <row r="263" spans="1:7" x14ac:dyDescent="0.2">
      <c r="A263" t="s">
        <v>1175</v>
      </c>
      <c r="B263" t="s">
        <v>1312</v>
      </c>
      <c r="C263" t="s">
        <v>1117</v>
      </c>
      <c r="D263" t="s">
        <v>1612</v>
      </c>
      <c r="E263" t="s">
        <v>1598</v>
      </c>
      <c r="F263">
        <v>2</v>
      </c>
      <c r="G263" t="s">
        <v>1200</v>
      </c>
    </row>
    <row r="264" spans="1:7" x14ac:dyDescent="0.2">
      <c r="A264" t="s">
        <v>1175</v>
      </c>
      <c r="B264" t="s">
        <v>1313</v>
      </c>
      <c r="C264" t="s">
        <v>1117</v>
      </c>
      <c r="D264" t="s">
        <v>1612</v>
      </c>
      <c r="E264" t="s">
        <v>1598</v>
      </c>
      <c r="F264">
        <v>3</v>
      </c>
      <c r="G264" t="s">
        <v>1157</v>
      </c>
    </row>
    <row r="265" spans="1:7" x14ac:dyDescent="0.2">
      <c r="A265" t="s">
        <v>1175</v>
      </c>
      <c r="B265" t="s">
        <v>1314</v>
      </c>
      <c r="C265" t="s">
        <v>1202</v>
      </c>
      <c r="D265" t="s">
        <v>1614</v>
      </c>
      <c r="E265" t="s">
        <v>1598</v>
      </c>
      <c r="F265">
        <v>1</v>
      </c>
      <c r="G265" t="s">
        <v>1190</v>
      </c>
    </row>
    <row r="266" spans="1:7" x14ac:dyDescent="0.2">
      <c r="A266" t="s">
        <v>1175</v>
      </c>
      <c r="B266" t="s">
        <v>1315</v>
      </c>
      <c r="C266" t="s">
        <v>1117</v>
      </c>
      <c r="D266" t="s">
        <v>1612</v>
      </c>
      <c r="E266" t="s">
        <v>1598</v>
      </c>
      <c r="F266">
        <v>3</v>
      </c>
      <c r="G266" t="s">
        <v>1157</v>
      </c>
    </row>
    <row r="267" spans="1:7" x14ac:dyDescent="0.2">
      <c r="A267" t="s">
        <v>1175</v>
      </c>
      <c r="B267" t="s">
        <v>1316</v>
      </c>
      <c r="C267" t="s">
        <v>1117</v>
      </c>
      <c r="D267" t="s">
        <v>1614</v>
      </c>
      <c r="E267" t="s">
        <v>1598</v>
      </c>
      <c r="F267">
        <v>5</v>
      </c>
      <c r="G267" t="s">
        <v>1728</v>
      </c>
    </row>
    <row r="268" spans="1:7" x14ac:dyDescent="0.2">
      <c r="A268" t="s">
        <v>1175</v>
      </c>
      <c r="B268" t="s">
        <v>1317</v>
      </c>
      <c r="C268" t="s">
        <v>1117</v>
      </c>
      <c r="D268" t="s">
        <v>1612</v>
      </c>
      <c r="E268" t="s">
        <v>1598</v>
      </c>
      <c r="F268">
        <v>2</v>
      </c>
      <c r="G268" t="s">
        <v>1200</v>
      </c>
    </row>
    <row r="269" spans="1:7" x14ac:dyDescent="0.2">
      <c r="A269" t="s">
        <v>1175</v>
      </c>
      <c r="B269" t="s">
        <v>1318</v>
      </c>
      <c r="C269" t="s">
        <v>1202</v>
      </c>
      <c r="D269" t="s">
        <v>1614</v>
      </c>
      <c r="E269" t="s">
        <v>1598</v>
      </c>
      <c r="F269">
        <v>1</v>
      </c>
      <c r="G269" t="s">
        <v>1190</v>
      </c>
    </row>
    <row r="270" spans="1:7" x14ac:dyDescent="0.2">
      <c r="A270" t="s">
        <v>1175</v>
      </c>
      <c r="B270" t="s">
        <v>1319</v>
      </c>
      <c r="C270" t="s">
        <v>1117</v>
      </c>
      <c r="D270" t="s">
        <v>1612</v>
      </c>
      <c r="E270" t="s">
        <v>1598</v>
      </c>
      <c r="F270">
        <v>3</v>
      </c>
      <c r="G270" t="s">
        <v>1157</v>
      </c>
    </row>
    <row r="271" spans="1:7" x14ac:dyDescent="0.2">
      <c r="A271" t="s">
        <v>1175</v>
      </c>
      <c r="B271" t="s">
        <v>1320</v>
      </c>
      <c r="C271" t="s">
        <v>1120</v>
      </c>
      <c r="D271" t="s">
        <v>1614</v>
      </c>
      <c r="E271" t="s">
        <v>1598</v>
      </c>
      <c r="F271">
        <v>2</v>
      </c>
      <c r="G271" t="s">
        <v>1729</v>
      </c>
    </row>
    <row r="272" spans="1:7" x14ac:dyDescent="0.2">
      <c r="A272" t="s">
        <v>1175</v>
      </c>
      <c r="B272" t="s">
        <v>1321</v>
      </c>
      <c r="C272" t="s">
        <v>1117</v>
      </c>
      <c r="D272" t="s">
        <v>1614</v>
      </c>
      <c r="E272" t="s">
        <v>1598</v>
      </c>
      <c r="F272">
        <v>2</v>
      </c>
      <c r="G272" t="s">
        <v>1730</v>
      </c>
    </row>
    <row r="273" spans="1:7" x14ac:dyDescent="0.2">
      <c r="A273" t="s">
        <v>1175</v>
      </c>
      <c r="B273" t="s">
        <v>1071</v>
      </c>
      <c r="C273" t="s">
        <v>1117</v>
      </c>
      <c r="D273" t="s">
        <v>1661</v>
      </c>
      <c r="E273" t="s">
        <v>1598</v>
      </c>
      <c r="F273">
        <v>4</v>
      </c>
      <c r="G273" t="s">
        <v>1264</v>
      </c>
    </row>
    <row r="274" spans="1:7" x14ac:dyDescent="0.2">
      <c r="A274" t="s">
        <v>1175</v>
      </c>
      <c r="B274" t="s">
        <v>1072</v>
      </c>
      <c r="C274" t="s">
        <v>1117</v>
      </c>
      <c r="D274" t="s">
        <v>1653</v>
      </c>
      <c r="E274" t="s">
        <v>1598</v>
      </c>
      <c r="F274">
        <v>6</v>
      </c>
      <c r="G274" t="s">
        <v>1322</v>
      </c>
    </row>
    <row r="275" spans="1:7" x14ac:dyDescent="0.2">
      <c r="A275" t="s">
        <v>1175</v>
      </c>
      <c r="B275" t="s">
        <v>1069</v>
      </c>
      <c r="C275" t="s">
        <v>1117</v>
      </c>
      <c r="D275" t="s">
        <v>1661</v>
      </c>
      <c r="E275" t="s">
        <v>1598</v>
      </c>
      <c r="F275">
        <v>4</v>
      </c>
      <c r="G275" t="s">
        <v>1264</v>
      </c>
    </row>
    <row r="276" spans="1:7" x14ac:dyDescent="0.2">
      <c r="A276" t="s">
        <v>1175</v>
      </c>
      <c r="B276" t="s">
        <v>1070</v>
      </c>
      <c r="C276" t="s">
        <v>1117</v>
      </c>
      <c r="D276" t="s">
        <v>1601</v>
      </c>
      <c r="E276" t="s">
        <v>1598</v>
      </c>
      <c r="F276">
        <v>6</v>
      </c>
      <c r="G276" t="s">
        <v>1323</v>
      </c>
    </row>
    <row r="277" spans="1:7" x14ac:dyDescent="0.2">
      <c r="A277" t="s">
        <v>1175</v>
      </c>
      <c r="B277" t="s">
        <v>1324</v>
      </c>
      <c r="C277" t="s">
        <v>1117</v>
      </c>
      <c r="D277" t="s">
        <v>1731</v>
      </c>
      <c r="E277" t="s">
        <v>1598</v>
      </c>
      <c r="F277">
        <v>3</v>
      </c>
      <c r="G277" t="s">
        <v>1157</v>
      </c>
    </row>
    <row r="278" spans="1:7" x14ac:dyDescent="0.2">
      <c r="A278" t="s">
        <v>1175</v>
      </c>
      <c r="B278" t="s">
        <v>1325</v>
      </c>
      <c r="C278" t="s">
        <v>1117</v>
      </c>
      <c r="D278" t="s">
        <v>1661</v>
      </c>
      <c r="E278" t="s">
        <v>1598</v>
      </c>
      <c r="F278">
        <v>3</v>
      </c>
      <c r="G278" t="s">
        <v>1326</v>
      </c>
    </row>
    <row r="279" spans="1:7" x14ac:dyDescent="0.2">
      <c r="A279" t="s">
        <v>1175</v>
      </c>
      <c r="B279" t="s">
        <v>1088</v>
      </c>
      <c r="C279" t="s">
        <v>1117</v>
      </c>
      <c r="D279" t="s">
        <v>1661</v>
      </c>
      <c r="E279" t="s">
        <v>1598</v>
      </c>
      <c r="F279">
        <v>3</v>
      </c>
      <c r="G279" t="s">
        <v>1157</v>
      </c>
    </row>
    <row r="280" spans="1:7" x14ac:dyDescent="0.2">
      <c r="A280" t="s">
        <v>1175</v>
      </c>
      <c r="B280" t="s">
        <v>1327</v>
      </c>
      <c r="C280" t="s">
        <v>1117</v>
      </c>
      <c r="D280" t="s">
        <v>1661</v>
      </c>
      <c r="E280" t="s">
        <v>1598</v>
      </c>
      <c r="F280">
        <v>3</v>
      </c>
      <c r="G280" t="s">
        <v>1157</v>
      </c>
    </row>
    <row r="281" spans="1:7" x14ac:dyDescent="0.2">
      <c r="A281" t="s">
        <v>1175</v>
      </c>
      <c r="B281" t="s">
        <v>1328</v>
      </c>
      <c r="C281" t="s">
        <v>1117</v>
      </c>
      <c r="D281" t="s">
        <v>1661</v>
      </c>
      <c r="E281" t="s">
        <v>1598</v>
      </c>
      <c r="F281">
        <v>3</v>
      </c>
      <c r="G281" t="s">
        <v>1157</v>
      </c>
    </row>
    <row r="282" spans="1:7" x14ac:dyDescent="0.2">
      <c r="A282" t="s">
        <v>1175</v>
      </c>
      <c r="B282" t="s">
        <v>1329</v>
      </c>
      <c r="C282" t="s">
        <v>1117</v>
      </c>
      <c r="D282" t="s">
        <v>1661</v>
      </c>
      <c r="E282" t="s">
        <v>1598</v>
      </c>
      <c r="F282">
        <v>3</v>
      </c>
      <c r="G282" t="s">
        <v>1157</v>
      </c>
    </row>
    <row r="283" spans="1:7" x14ac:dyDescent="0.2">
      <c r="A283" t="s">
        <v>1175</v>
      </c>
      <c r="B283" t="s">
        <v>1330</v>
      </c>
      <c r="C283" t="s">
        <v>1117</v>
      </c>
      <c r="D283" t="s">
        <v>1661</v>
      </c>
      <c r="E283" t="s">
        <v>1598</v>
      </c>
      <c r="F283">
        <v>3</v>
      </c>
      <c r="G283" t="s">
        <v>1274</v>
      </c>
    </row>
    <row r="284" spans="1:7" x14ac:dyDescent="0.2">
      <c r="A284" t="s">
        <v>1175</v>
      </c>
      <c r="B284" t="s">
        <v>581</v>
      </c>
      <c r="C284" t="s">
        <v>1120</v>
      </c>
      <c r="D284" t="s">
        <v>1638</v>
      </c>
      <c r="E284" t="s">
        <v>1598</v>
      </c>
      <c r="F284">
        <v>4577</v>
      </c>
      <c r="G284" t="s">
        <v>1732</v>
      </c>
    </row>
    <row r="285" spans="1:7" x14ac:dyDescent="0.2">
      <c r="A285" t="s">
        <v>1175</v>
      </c>
      <c r="B285" t="s">
        <v>582</v>
      </c>
      <c r="C285" t="s">
        <v>1146</v>
      </c>
      <c r="D285" t="s">
        <v>1646</v>
      </c>
      <c r="E285" t="s">
        <v>1598</v>
      </c>
      <c r="F285">
        <v>154</v>
      </c>
      <c r="G285" t="s">
        <v>1331</v>
      </c>
    </row>
    <row r="286" spans="1:7" x14ac:dyDescent="0.2">
      <c r="A286" t="s">
        <v>1175</v>
      </c>
      <c r="B286" t="s">
        <v>583</v>
      </c>
      <c r="C286" t="s">
        <v>1117</v>
      </c>
      <c r="D286" t="s">
        <v>1647</v>
      </c>
      <c r="E286" t="s">
        <v>1598</v>
      </c>
      <c r="F286">
        <v>3</v>
      </c>
      <c r="G286" t="s">
        <v>1274</v>
      </c>
    </row>
    <row r="287" spans="1:7" x14ac:dyDescent="0.2">
      <c r="A287" t="s">
        <v>1175</v>
      </c>
      <c r="B287" t="s">
        <v>584</v>
      </c>
      <c r="C287" t="s">
        <v>1117</v>
      </c>
      <c r="D287" t="s">
        <v>1638</v>
      </c>
      <c r="E287" t="s">
        <v>1598</v>
      </c>
      <c r="F287">
        <v>5</v>
      </c>
      <c r="G287" t="s">
        <v>1332</v>
      </c>
    </row>
    <row r="288" spans="1:7" x14ac:dyDescent="0.2">
      <c r="A288" t="s">
        <v>1175</v>
      </c>
      <c r="B288" t="s">
        <v>585</v>
      </c>
      <c r="C288" t="s">
        <v>1117</v>
      </c>
      <c r="D288" t="s">
        <v>1680</v>
      </c>
      <c r="E288" t="s">
        <v>1598</v>
      </c>
      <c r="F288">
        <v>17</v>
      </c>
      <c r="G288" t="s">
        <v>1333</v>
      </c>
    </row>
    <row r="289" spans="1:7" x14ac:dyDescent="0.2">
      <c r="A289" t="s">
        <v>1175</v>
      </c>
      <c r="B289" t="s">
        <v>586</v>
      </c>
      <c r="C289" t="s">
        <v>1117</v>
      </c>
      <c r="D289" t="s">
        <v>1638</v>
      </c>
      <c r="E289" t="s">
        <v>1598</v>
      </c>
      <c r="F289">
        <v>7</v>
      </c>
      <c r="G289" t="s">
        <v>1334</v>
      </c>
    </row>
    <row r="290" spans="1:7" x14ac:dyDescent="0.2">
      <c r="A290" t="s">
        <v>1175</v>
      </c>
      <c r="B290" t="s">
        <v>587</v>
      </c>
      <c r="C290" t="s">
        <v>1117</v>
      </c>
      <c r="D290" t="s">
        <v>1638</v>
      </c>
      <c r="E290" t="s">
        <v>1598</v>
      </c>
      <c r="F290">
        <v>7</v>
      </c>
      <c r="G290" t="s">
        <v>1335</v>
      </c>
    </row>
    <row r="291" spans="1:7" x14ac:dyDescent="0.2">
      <c r="A291" t="s">
        <v>1175</v>
      </c>
      <c r="B291" t="s">
        <v>521</v>
      </c>
      <c r="C291" t="s">
        <v>1117</v>
      </c>
      <c r="D291" t="s">
        <v>1670</v>
      </c>
      <c r="E291" t="s">
        <v>1598</v>
      </c>
      <c r="F291">
        <v>3</v>
      </c>
      <c r="G291" t="s">
        <v>1274</v>
      </c>
    </row>
    <row r="292" spans="1:7" x14ac:dyDescent="0.2">
      <c r="A292" t="s">
        <v>1175</v>
      </c>
      <c r="B292" t="s">
        <v>522</v>
      </c>
      <c r="C292" t="s">
        <v>1117</v>
      </c>
      <c r="D292" t="s">
        <v>1614</v>
      </c>
      <c r="E292" t="s">
        <v>1598</v>
      </c>
      <c r="F292">
        <v>4</v>
      </c>
      <c r="G292" t="s">
        <v>1336</v>
      </c>
    </row>
    <row r="293" spans="1:7" x14ac:dyDescent="0.2">
      <c r="A293" t="s">
        <v>1175</v>
      </c>
      <c r="B293" t="s">
        <v>1337</v>
      </c>
      <c r="C293" t="s">
        <v>1338</v>
      </c>
      <c r="D293" t="s">
        <v>1614</v>
      </c>
      <c r="E293" t="s">
        <v>1598</v>
      </c>
      <c r="F293">
        <v>436</v>
      </c>
      <c r="G293" t="s">
        <v>1733</v>
      </c>
    </row>
    <row r="294" spans="1:7" x14ac:dyDescent="0.2">
      <c r="A294" t="s">
        <v>1175</v>
      </c>
      <c r="B294" t="s">
        <v>1337</v>
      </c>
      <c r="C294" t="s">
        <v>1120</v>
      </c>
      <c r="D294" t="s">
        <v>1614</v>
      </c>
      <c r="E294" t="s">
        <v>1598</v>
      </c>
      <c r="F294">
        <v>436</v>
      </c>
      <c r="G294" t="s">
        <v>1733</v>
      </c>
    </row>
    <row r="295" spans="1:7" x14ac:dyDescent="0.2">
      <c r="A295" t="s">
        <v>1175</v>
      </c>
      <c r="B295" t="s">
        <v>1339</v>
      </c>
      <c r="C295" t="s">
        <v>1117</v>
      </c>
      <c r="D295" t="s">
        <v>1661</v>
      </c>
      <c r="E295" t="s">
        <v>1598</v>
      </c>
      <c r="F295">
        <v>3</v>
      </c>
      <c r="G295" t="s">
        <v>1157</v>
      </c>
    </row>
    <row r="296" spans="1:7" x14ac:dyDescent="0.2">
      <c r="A296" t="s">
        <v>1175</v>
      </c>
      <c r="B296" t="s">
        <v>1340</v>
      </c>
      <c r="C296" t="s">
        <v>1117</v>
      </c>
      <c r="D296" t="s">
        <v>1614</v>
      </c>
      <c r="E296" t="s">
        <v>1598</v>
      </c>
      <c r="F296">
        <v>5</v>
      </c>
      <c r="G296" t="s">
        <v>1341</v>
      </c>
    </row>
    <row r="297" spans="1:7" x14ac:dyDescent="0.2">
      <c r="A297" t="s">
        <v>1175</v>
      </c>
      <c r="B297" t="s">
        <v>530</v>
      </c>
      <c r="C297" t="s">
        <v>1117</v>
      </c>
      <c r="D297" t="s">
        <v>1632</v>
      </c>
      <c r="E297" t="s">
        <v>1598</v>
      </c>
      <c r="F297">
        <v>4</v>
      </c>
      <c r="G297" t="s">
        <v>1268</v>
      </c>
    </row>
    <row r="298" spans="1:7" x14ac:dyDescent="0.2">
      <c r="A298" t="s">
        <v>1175</v>
      </c>
      <c r="B298" t="s">
        <v>535</v>
      </c>
      <c r="C298" t="s">
        <v>1146</v>
      </c>
      <c r="D298" t="s">
        <v>1614</v>
      </c>
      <c r="E298" t="s">
        <v>1598</v>
      </c>
      <c r="F298">
        <v>16</v>
      </c>
      <c r="G298" t="s">
        <v>1342</v>
      </c>
    </row>
    <row r="299" spans="1:7" x14ac:dyDescent="0.2">
      <c r="A299" t="s">
        <v>1175</v>
      </c>
      <c r="B299" t="s">
        <v>536</v>
      </c>
      <c r="C299" t="s">
        <v>1117</v>
      </c>
      <c r="D299" t="s">
        <v>1619</v>
      </c>
      <c r="E299" t="s">
        <v>1598</v>
      </c>
      <c r="F299">
        <v>3</v>
      </c>
      <c r="G299" t="s">
        <v>1157</v>
      </c>
    </row>
    <row r="300" spans="1:7" x14ac:dyDescent="0.2">
      <c r="A300" t="s">
        <v>1175</v>
      </c>
      <c r="B300" t="s">
        <v>537</v>
      </c>
      <c r="C300" t="s">
        <v>1146</v>
      </c>
      <c r="D300" t="s">
        <v>1614</v>
      </c>
      <c r="E300" t="s">
        <v>1598</v>
      </c>
      <c r="F300">
        <v>48</v>
      </c>
      <c r="G300" t="s">
        <v>1343</v>
      </c>
    </row>
    <row r="301" spans="1:7" x14ac:dyDescent="0.2">
      <c r="A301" t="s">
        <v>1175</v>
      </c>
      <c r="B301" t="s">
        <v>538</v>
      </c>
      <c r="C301" t="s">
        <v>1117</v>
      </c>
      <c r="D301" t="s">
        <v>1619</v>
      </c>
      <c r="E301" t="s">
        <v>1598</v>
      </c>
      <c r="F301">
        <v>3</v>
      </c>
      <c r="G301" t="s">
        <v>1157</v>
      </c>
    </row>
    <row r="302" spans="1:7" x14ac:dyDescent="0.2">
      <c r="A302" t="s">
        <v>1175</v>
      </c>
      <c r="B302" t="s">
        <v>539</v>
      </c>
      <c r="C302" t="s">
        <v>1146</v>
      </c>
      <c r="D302" t="s">
        <v>1614</v>
      </c>
      <c r="E302" t="s">
        <v>1598</v>
      </c>
      <c r="F302">
        <v>89</v>
      </c>
      <c r="G302" t="s">
        <v>1344</v>
      </c>
    </row>
    <row r="303" spans="1:7" x14ac:dyDescent="0.2">
      <c r="A303" t="s">
        <v>1175</v>
      </c>
      <c r="B303" t="s">
        <v>540</v>
      </c>
      <c r="C303" t="s">
        <v>1117</v>
      </c>
      <c r="D303" t="s">
        <v>1619</v>
      </c>
      <c r="E303" t="s">
        <v>1598</v>
      </c>
      <c r="F303">
        <v>3</v>
      </c>
      <c r="G303" t="s">
        <v>1157</v>
      </c>
    </row>
    <row r="304" spans="1:7" x14ac:dyDescent="0.2">
      <c r="A304" t="s">
        <v>1175</v>
      </c>
      <c r="B304" t="s">
        <v>588</v>
      </c>
      <c r="C304" t="s">
        <v>1120</v>
      </c>
      <c r="D304" t="s">
        <v>1606</v>
      </c>
      <c r="E304" t="s">
        <v>1598</v>
      </c>
      <c r="F304">
        <v>3525</v>
      </c>
      <c r="G304" t="s">
        <v>1734</v>
      </c>
    </row>
    <row r="305" spans="1:7" x14ac:dyDescent="0.2">
      <c r="A305" t="s">
        <v>1175</v>
      </c>
      <c r="B305" t="s">
        <v>1345</v>
      </c>
      <c r="C305" t="s">
        <v>1117</v>
      </c>
      <c r="D305" t="s">
        <v>1650</v>
      </c>
      <c r="E305" t="s">
        <v>1598</v>
      </c>
      <c r="F305">
        <v>7740</v>
      </c>
      <c r="G305" t="s">
        <v>1735</v>
      </c>
    </row>
    <row r="306" spans="1:7" x14ac:dyDescent="0.2">
      <c r="A306" t="s">
        <v>1175</v>
      </c>
      <c r="B306" t="s">
        <v>1346</v>
      </c>
      <c r="C306" t="s">
        <v>1117</v>
      </c>
      <c r="D306" t="s">
        <v>1615</v>
      </c>
      <c r="E306" t="s">
        <v>1598</v>
      </c>
      <c r="F306">
        <v>661</v>
      </c>
      <c r="G306" t="s">
        <v>1736</v>
      </c>
    </row>
    <row r="307" spans="1:7" x14ac:dyDescent="0.2">
      <c r="A307" t="s">
        <v>1175</v>
      </c>
      <c r="B307" t="s">
        <v>1347</v>
      </c>
      <c r="C307" t="s">
        <v>1117</v>
      </c>
      <c r="D307" t="s">
        <v>1606</v>
      </c>
      <c r="E307" t="s">
        <v>1598</v>
      </c>
      <c r="F307">
        <v>41</v>
      </c>
      <c r="G307" t="s">
        <v>1260</v>
      </c>
    </row>
    <row r="308" spans="1:7" x14ac:dyDescent="0.2">
      <c r="A308" t="s">
        <v>1175</v>
      </c>
      <c r="B308" t="s">
        <v>1348</v>
      </c>
      <c r="C308" t="s">
        <v>1117</v>
      </c>
      <c r="D308" t="s">
        <v>1606</v>
      </c>
      <c r="E308" t="s">
        <v>1598</v>
      </c>
      <c r="F308">
        <v>22</v>
      </c>
      <c r="G308" t="s">
        <v>1262</v>
      </c>
    </row>
    <row r="309" spans="1:7" x14ac:dyDescent="0.2">
      <c r="A309" t="s">
        <v>1175</v>
      </c>
      <c r="B309" t="s">
        <v>1737</v>
      </c>
      <c r="C309" t="s">
        <v>1146</v>
      </c>
      <c r="D309" t="s">
        <v>1609</v>
      </c>
      <c r="E309" t="s">
        <v>1598</v>
      </c>
      <c r="F309">
        <v>329</v>
      </c>
      <c r="G309" t="s">
        <v>1349</v>
      </c>
    </row>
    <row r="310" spans="1:7" x14ac:dyDescent="0.2">
      <c r="A310" t="s">
        <v>1175</v>
      </c>
      <c r="B310" t="s">
        <v>1738</v>
      </c>
      <c r="C310" t="s">
        <v>1146</v>
      </c>
      <c r="D310" t="s">
        <v>1609</v>
      </c>
      <c r="E310" t="s">
        <v>1598</v>
      </c>
      <c r="F310">
        <v>723</v>
      </c>
      <c r="G310" t="s">
        <v>1652</v>
      </c>
    </row>
    <row r="311" spans="1:7" x14ac:dyDescent="0.2">
      <c r="A311" t="s">
        <v>1175</v>
      </c>
      <c r="B311" t="s">
        <v>944</v>
      </c>
      <c r="C311" t="s">
        <v>1117</v>
      </c>
      <c r="D311" t="s">
        <v>1624</v>
      </c>
      <c r="E311" t="s">
        <v>1598</v>
      </c>
      <c r="F311">
        <v>4</v>
      </c>
      <c r="G311" t="s">
        <v>1268</v>
      </c>
    </row>
    <row r="312" spans="1:7" x14ac:dyDescent="0.2">
      <c r="A312" t="s">
        <v>1175</v>
      </c>
      <c r="B312" t="s">
        <v>947</v>
      </c>
      <c r="C312" t="s">
        <v>1117</v>
      </c>
      <c r="D312" t="s">
        <v>1624</v>
      </c>
      <c r="E312" t="s">
        <v>1598</v>
      </c>
      <c r="F312">
        <v>8</v>
      </c>
      <c r="G312" t="s">
        <v>1350</v>
      </c>
    </row>
    <row r="313" spans="1:7" x14ac:dyDescent="0.2">
      <c r="A313" t="s">
        <v>1175</v>
      </c>
      <c r="B313" t="s">
        <v>949</v>
      </c>
      <c r="C313" t="s">
        <v>1117</v>
      </c>
      <c r="D313" t="s">
        <v>1653</v>
      </c>
      <c r="E313" t="s">
        <v>1598</v>
      </c>
      <c r="F313">
        <v>4</v>
      </c>
      <c r="G313" t="s">
        <v>1264</v>
      </c>
    </row>
    <row r="314" spans="1:7" x14ac:dyDescent="0.2">
      <c r="A314" t="s">
        <v>1175</v>
      </c>
      <c r="B314" t="s">
        <v>951</v>
      </c>
      <c r="C314" t="s">
        <v>1146</v>
      </c>
      <c r="D314" t="s">
        <v>1639</v>
      </c>
      <c r="E314" t="s">
        <v>1598</v>
      </c>
      <c r="F314">
        <v>32</v>
      </c>
      <c r="G314" t="s">
        <v>1351</v>
      </c>
    </row>
    <row r="315" spans="1:7" x14ac:dyDescent="0.2">
      <c r="A315" t="s">
        <v>1175</v>
      </c>
      <c r="B315" t="s">
        <v>953</v>
      </c>
      <c r="C315" t="s">
        <v>1117</v>
      </c>
      <c r="D315" t="s">
        <v>1739</v>
      </c>
      <c r="E315" t="s">
        <v>1598</v>
      </c>
      <c r="F315">
        <v>3</v>
      </c>
      <c r="G315" t="s">
        <v>1157</v>
      </c>
    </row>
    <row r="316" spans="1:7" x14ac:dyDescent="0.2">
      <c r="A316" t="s">
        <v>1175</v>
      </c>
      <c r="B316" t="s">
        <v>955</v>
      </c>
      <c r="C316" t="s">
        <v>1117</v>
      </c>
      <c r="D316" t="s">
        <v>1616</v>
      </c>
      <c r="E316" t="s">
        <v>1598</v>
      </c>
      <c r="F316">
        <v>7</v>
      </c>
      <c r="G316" t="s">
        <v>1352</v>
      </c>
    </row>
    <row r="317" spans="1:7" x14ac:dyDescent="0.2">
      <c r="A317" t="s">
        <v>1175</v>
      </c>
      <c r="B317" t="s">
        <v>956</v>
      </c>
      <c r="C317" t="s">
        <v>1117</v>
      </c>
      <c r="D317" t="s">
        <v>1616</v>
      </c>
      <c r="E317" t="s">
        <v>1598</v>
      </c>
      <c r="F317">
        <v>4</v>
      </c>
      <c r="G317" t="s">
        <v>1264</v>
      </c>
    </row>
    <row r="318" spans="1:7" x14ac:dyDescent="0.2">
      <c r="A318" t="s">
        <v>1175</v>
      </c>
      <c r="B318" t="s">
        <v>960</v>
      </c>
      <c r="C318" t="s">
        <v>1117</v>
      </c>
      <c r="D318" t="s">
        <v>1616</v>
      </c>
      <c r="E318" t="s">
        <v>1598</v>
      </c>
      <c r="F318">
        <v>6</v>
      </c>
      <c r="G318" t="s">
        <v>1353</v>
      </c>
    </row>
    <row r="319" spans="1:7" x14ac:dyDescent="0.2">
      <c r="A319" t="s">
        <v>1175</v>
      </c>
      <c r="B319" t="s">
        <v>962</v>
      </c>
      <c r="C319" t="s">
        <v>1117</v>
      </c>
      <c r="D319" t="s">
        <v>1616</v>
      </c>
      <c r="E319" t="s">
        <v>1598</v>
      </c>
      <c r="F319">
        <v>4</v>
      </c>
      <c r="G319" t="s">
        <v>1268</v>
      </c>
    </row>
    <row r="320" spans="1:7" x14ac:dyDescent="0.2">
      <c r="A320" t="s">
        <v>1175</v>
      </c>
      <c r="B320" t="s">
        <v>964</v>
      </c>
      <c r="C320" t="s">
        <v>1117</v>
      </c>
      <c r="D320" t="s">
        <v>1616</v>
      </c>
      <c r="E320" t="s">
        <v>1598</v>
      </c>
      <c r="F320">
        <v>4</v>
      </c>
      <c r="G320" t="s">
        <v>1354</v>
      </c>
    </row>
    <row r="321" spans="1:7" x14ac:dyDescent="0.2">
      <c r="A321" t="s">
        <v>1175</v>
      </c>
      <c r="B321" t="s">
        <v>966</v>
      </c>
      <c r="C321" t="s">
        <v>1117</v>
      </c>
      <c r="D321" t="s">
        <v>1612</v>
      </c>
      <c r="E321" t="s">
        <v>1598</v>
      </c>
      <c r="F321">
        <v>4</v>
      </c>
      <c r="G321" t="s">
        <v>1185</v>
      </c>
    </row>
    <row r="322" spans="1:7" x14ac:dyDescent="0.2">
      <c r="A322" t="s">
        <v>1175</v>
      </c>
      <c r="B322" t="s">
        <v>968</v>
      </c>
      <c r="C322" t="s">
        <v>1117</v>
      </c>
      <c r="D322" t="s">
        <v>1616</v>
      </c>
      <c r="E322" t="s">
        <v>1598</v>
      </c>
      <c r="F322">
        <v>4</v>
      </c>
      <c r="G322" t="s">
        <v>1355</v>
      </c>
    </row>
    <row r="323" spans="1:7" x14ac:dyDescent="0.2">
      <c r="A323" t="s">
        <v>1175</v>
      </c>
      <c r="B323" t="s">
        <v>970</v>
      </c>
      <c r="C323" t="s">
        <v>1117</v>
      </c>
      <c r="D323" t="s">
        <v>1616</v>
      </c>
      <c r="E323" t="s">
        <v>1598</v>
      </c>
      <c r="F323">
        <v>4</v>
      </c>
      <c r="G323" t="s">
        <v>1185</v>
      </c>
    </row>
    <row r="324" spans="1:7" x14ac:dyDescent="0.2">
      <c r="A324" t="s">
        <v>1175</v>
      </c>
      <c r="B324" t="s">
        <v>971</v>
      </c>
      <c r="C324" t="s">
        <v>1146</v>
      </c>
      <c r="D324" t="s">
        <v>1614</v>
      </c>
      <c r="E324" t="s">
        <v>1598</v>
      </c>
      <c r="F324">
        <v>31</v>
      </c>
      <c r="G324" t="s">
        <v>1356</v>
      </c>
    </row>
    <row r="325" spans="1:7" x14ac:dyDescent="0.2">
      <c r="A325" t="s">
        <v>1175</v>
      </c>
      <c r="B325" t="s">
        <v>973</v>
      </c>
      <c r="C325" t="s">
        <v>1117</v>
      </c>
      <c r="D325" t="s">
        <v>1634</v>
      </c>
      <c r="E325" t="s">
        <v>1598</v>
      </c>
      <c r="F325">
        <v>3</v>
      </c>
      <c r="G325" t="s">
        <v>1157</v>
      </c>
    </row>
    <row r="326" spans="1:7" x14ac:dyDescent="0.2">
      <c r="A326" t="s">
        <v>1175</v>
      </c>
      <c r="B326" t="s">
        <v>978</v>
      </c>
      <c r="C326" t="s">
        <v>1117</v>
      </c>
      <c r="D326" t="s">
        <v>1614</v>
      </c>
      <c r="E326" t="s">
        <v>1598</v>
      </c>
      <c r="F326">
        <v>6</v>
      </c>
      <c r="G326" t="s">
        <v>1357</v>
      </c>
    </row>
    <row r="327" spans="1:7" x14ac:dyDescent="0.2">
      <c r="A327" t="s">
        <v>1175</v>
      </c>
      <c r="B327" t="s">
        <v>977</v>
      </c>
      <c r="C327" t="s">
        <v>1117</v>
      </c>
      <c r="D327" t="s">
        <v>1614</v>
      </c>
      <c r="E327" t="s">
        <v>1598</v>
      </c>
      <c r="F327">
        <v>25</v>
      </c>
      <c r="G327" t="s">
        <v>1740</v>
      </c>
    </row>
    <row r="328" spans="1:7" x14ac:dyDescent="0.2">
      <c r="A328" t="s">
        <v>1175</v>
      </c>
      <c r="B328" t="s">
        <v>981</v>
      </c>
      <c r="C328" t="s">
        <v>1117</v>
      </c>
      <c r="D328" t="s">
        <v>1614</v>
      </c>
      <c r="E328" t="s">
        <v>1598</v>
      </c>
      <c r="F328">
        <v>4</v>
      </c>
      <c r="G328" t="s">
        <v>1355</v>
      </c>
    </row>
    <row r="329" spans="1:7" x14ac:dyDescent="0.2">
      <c r="A329" t="s">
        <v>1175</v>
      </c>
      <c r="B329" t="s">
        <v>983</v>
      </c>
      <c r="C329" t="s">
        <v>1146</v>
      </c>
      <c r="D329" t="s">
        <v>1614</v>
      </c>
      <c r="E329" t="s">
        <v>1598</v>
      </c>
      <c r="F329">
        <v>89</v>
      </c>
      <c r="G329" t="s">
        <v>1265</v>
      </c>
    </row>
    <row r="330" spans="1:7" x14ac:dyDescent="0.2">
      <c r="A330" t="s">
        <v>1175</v>
      </c>
      <c r="B330" t="s">
        <v>985</v>
      </c>
      <c r="C330" t="s">
        <v>1117</v>
      </c>
      <c r="D330" t="s">
        <v>1634</v>
      </c>
      <c r="E330" t="s">
        <v>1598</v>
      </c>
      <c r="F330">
        <v>3</v>
      </c>
      <c r="G330" t="s">
        <v>1157</v>
      </c>
    </row>
    <row r="331" spans="1:7" x14ac:dyDescent="0.2">
      <c r="A331" t="s">
        <v>1175</v>
      </c>
      <c r="B331" t="s">
        <v>988</v>
      </c>
      <c r="C331" t="s">
        <v>1117</v>
      </c>
      <c r="D331" t="s">
        <v>1614</v>
      </c>
      <c r="E331" t="s">
        <v>1598</v>
      </c>
      <c r="F331">
        <v>4</v>
      </c>
      <c r="G331" t="s">
        <v>1185</v>
      </c>
    </row>
    <row r="332" spans="1:7" x14ac:dyDescent="0.2">
      <c r="A332" t="s">
        <v>1175</v>
      </c>
      <c r="B332" t="s">
        <v>987</v>
      </c>
      <c r="C332" t="s">
        <v>1146</v>
      </c>
      <c r="D332" t="s">
        <v>1614</v>
      </c>
      <c r="E332" t="s">
        <v>1598</v>
      </c>
      <c r="F332">
        <v>52</v>
      </c>
      <c r="G332" t="s">
        <v>1265</v>
      </c>
    </row>
    <row r="333" spans="1:7" x14ac:dyDescent="0.2">
      <c r="A333" t="s">
        <v>1175</v>
      </c>
      <c r="B333" t="s">
        <v>991</v>
      </c>
      <c r="C333" t="s">
        <v>1117</v>
      </c>
      <c r="D333" t="s">
        <v>1634</v>
      </c>
      <c r="E333" t="s">
        <v>1598</v>
      </c>
      <c r="F333">
        <v>3</v>
      </c>
      <c r="G333" t="s">
        <v>1157</v>
      </c>
    </row>
    <row r="334" spans="1:7" x14ac:dyDescent="0.2">
      <c r="A334" t="s">
        <v>1175</v>
      </c>
      <c r="B334" t="s">
        <v>993</v>
      </c>
      <c r="C334" t="s">
        <v>1117</v>
      </c>
      <c r="D334" t="s">
        <v>1614</v>
      </c>
      <c r="E334" t="s">
        <v>1598</v>
      </c>
      <c r="F334">
        <v>4</v>
      </c>
      <c r="G334" t="s">
        <v>1268</v>
      </c>
    </row>
    <row r="335" spans="1:7" x14ac:dyDescent="0.2">
      <c r="A335" t="s">
        <v>1175</v>
      </c>
      <c r="B335" t="s">
        <v>995</v>
      </c>
      <c r="C335" t="s">
        <v>1146</v>
      </c>
      <c r="D335" t="s">
        <v>1614</v>
      </c>
      <c r="E335" t="s">
        <v>1598</v>
      </c>
      <c r="F335">
        <v>70</v>
      </c>
      <c r="G335" t="s">
        <v>1265</v>
      </c>
    </row>
    <row r="336" spans="1:7" x14ac:dyDescent="0.2">
      <c r="A336" t="s">
        <v>1175</v>
      </c>
      <c r="B336" t="s">
        <v>997</v>
      </c>
      <c r="C336" t="s">
        <v>1117</v>
      </c>
      <c r="D336" t="s">
        <v>1634</v>
      </c>
      <c r="E336" t="s">
        <v>1598</v>
      </c>
      <c r="F336">
        <v>3</v>
      </c>
      <c r="G336" t="s">
        <v>1157</v>
      </c>
    </row>
    <row r="337" spans="1:7" x14ac:dyDescent="0.2">
      <c r="A337" t="s">
        <v>1175</v>
      </c>
      <c r="B337" t="s">
        <v>1741</v>
      </c>
      <c r="C337" t="s">
        <v>1117</v>
      </c>
      <c r="D337" t="s">
        <v>1614</v>
      </c>
      <c r="E337" t="s">
        <v>1598</v>
      </c>
      <c r="F337">
        <v>4</v>
      </c>
      <c r="G337" t="s">
        <v>1264</v>
      </c>
    </row>
    <row r="338" spans="1:7" x14ac:dyDescent="0.2">
      <c r="A338" t="s">
        <v>1175</v>
      </c>
      <c r="B338" t="s">
        <v>1480</v>
      </c>
      <c r="C338" t="s">
        <v>1117</v>
      </c>
      <c r="D338" t="s">
        <v>1614</v>
      </c>
      <c r="E338" t="s">
        <v>1598</v>
      </c>
      <c r="F338">
        <v>2</v>
      </c>
      <c r="G338" t="s">
        <v>1200</v>
      </c>
    </row>
    <row r="339" spans="1:7" x14ac:dyDescent="0.2">
      <c r="A339" t="s">
        <v>1175</v>
      </c>
      <c r="B339" t="s">
        <v>1481</v>
      </c>
      <c r="C339" t="s">
        <v>1117</v>
      </c>
      <c r="D339" t="s">
        <v>1614</v>
      </c>
      <c r="E339" t="s">
        <v>1598</v>
      </c>
      <c r="F339">
        <v>2</v>
      </c>
      <c r="G339" t="s">
        <v>1200</v>
      </c>
    </row>
    <row r="340" spans="1:7" x14ac:dyDescent="0.2">
      <c r="A340" t="s">
        <v>1175</v>
      </c>
      <c r="B340" t="s">
        <v>999</v>
      </c>
      <c r="C340" t="s">
        <v>1117</v>
      </c>
      <c r="D340" t="s">
        <v>1614</v>
      </c>
      <c r="E340" t="s">
        <v>1598</v>
      </c>
      <c r="F340">
        <v>4</v>
      </c>
      <c r="G340" t="s">
        <v>1268</v>
      </c>
    </row>
    <row r="341" spans="1:7" x14ac:dyDescent="0.2">
      <c r="A341" t="s">
        <v>1175</v>
      </c>
      <c r="B341" t="s">
        <v>1002</v>
      </c>
      <c r="C341" t="s">
        <v>1117</v>
      </c>
      <c r="D341" t="s">
        <v>1614</v>
      </c>
      <c r="E341" t="s">
        <v>1598</v>
      </c>
      <c r="F341">
        <v>4</v>
      </c>
      <c r="G341" t="s">
        <v>1358</v>
      </c>
    </row>
    <row r="342" spans="1:7" x14ac:dyDescent="0.2">
      <c r="A342" t="s">
        <v>1175</v>
      </c>
      <c r="B342" t="s">
        <v>1004</v>
      </c>
      <c r="C342" t="s">
        <v>1117</v>
      </c>
      <c r="D342" t="s">
        <v>1614</v>
      </c>
      <c r="E342" t="s">
        <v>1598</v>
      </c>
      <c r="F342">
        <v>4</v>
      </c>
      <c r="G342" t="s">
        <v>1268</v>
      </c>
    </row>
    <row r="343" spans="1:7" x14ac:dyDescent="0.2">
      <c r="A343" t="s">
        <v>1175</v>
      </c>
      <c r="B343" t="s">
        <v>1006</v>
      </c>
      <c r="C343" t="s">
        <v>1117</v>
      </c>
      <c r="D343" t="s">
        <v>1614</v>
      </c>
      <c r="E343" t="s">
        <v>1598</v>
      </c>
      <c r="F343">
        <v>12</v>
      </c>
      <c r="G343" t="s">
        <v>1359</v>
      </c>
    </row>
    <row r="344" spans="1:7" x14ac:dyDescent="0.2">
      <c r="A344" t="s">
        <v>1175</v>
      </c>
      <c r="B344" t="s">
        <v>1008</v>
      </c>
      <c r="C344" t="s">
        <v>1117</v>
      </c>
      <c r="D344" t="s">
        <v>1614</v>
      </c>
      <c r="E344" t="s">
        <v>1598</v>
      </c>
      <c r="F344">
        <v>13</v>
      </c>
      <c r="G344" t="s">
        <v>1360</v>
      </c>
    </row>
    <row r="345" spans="1:7" x14ac:dyDescent="0.2">
      <c r="A345" t="s">
        <v>1175</v>
      </c>
      <c r="B345" t="s">
        <v>1010</v>
      </c>
      <c r="C345" t="s">
        <v>1117</v>
      </c>
      <c r="D345" t="s">
        <v>1655</v>
      </c>
      <c r="E345" t="s">
        <v>1598</v>
      </c>
      <c r="F345">
        <v>4</v>
      </c>
      <c r="G345" t="s">
        <v>1264</v>
      </c>
    </row>
    <row r="346" spans="1:7" x14ac:dyDescent="0.2">
      <c r="A346" t="s">
        <v>1175</v>
      </c>
      <c r="B346" t="s">
        <v>1013</v>
      </c>
      <c r="C346" t="s">
        <v>1117</v>
      </c>
      <c r="D346" t="s">
        <v>1614</v>
      </c>
      <c r="E346" t="s">
        <v>1598</v>
      </c>
      <c r="F346">
        <v>4</v>
      </c>
      <c r="G346" t="s">
        <v>1355</v>
      </c>
    </row>
    <row r="347" spans="1:7" x14ac:dyDescent="0.2">
      <c r="A347" t="s">
        <v>1175</v>
      </c>
      <c r="B347" t="s">
        <v>1016</v>
      </c>
      <c r="C347" t="s">
        <v>1117</v>
      </c>
      <c r="D347" t="s">
        <v>1614</v>
      </c>
      <c r="E347" t="s">
        <v>1598</v>
      </c>
      <c r="F347">
        <v>4</v>
      </c>
      <c r="G347" t="s">
        <v>1354</v>
      </c>
    </row>
    <row r="348" spans="1:7" x14ac:dyDescent="0.2">
      <c r="A348" t="s">
        <v>1175</v>
      </c>
      <c r="B348" t="s">
        <v>1018</v>
      </c>
      <c r="C348" t="s">
        <v>1117</v>
      </c>
      <c r="D348" t="s">
        <v>1614</v>
      </c>
      <c r="E348" t="s">
        <v>1598</v>
      </c>
      <c r="F348">
        <v>4</v>
      </c>
      <c r="G348" t="s">
        <v>1268</v>
      </c>
    </row>
    <row r="349" spans="1:7" x14ac:dyDescent="0.2">
      <c r="A349" t="s">
        <v>1175</v>
      </c>
      <c r="B349" t="s">
        <v>1020</v>
      </c>
      <c r="C349" t="s">
        <v>1117</v>
      </c>
      <c r="D349" t="s">
        <v>1624</v>
      </c>
      <c r="E349" t="s">
        <v>1598</v>
      </c>
      <c r="F349">
        <v>4</v>
      </c>
      <c r="G349" t="s">
        <v>1264</v>
      </c>
    </row>
    <row r="350" spans="1:7" x14ac:dyDescent="0.2">
      <c r="A350" t="s">
        <v>1175</v>
      </c>
      <c r="B350" t="s">
        <v>1023</v>
      </c>
      <c r="C350" t="s">
        <v>1117</v>
      </c>
      <c r="D350" t="s">
        <v>1624</v>
      </c>
      <c r="E350" t="s">
        <v>1598</v>
      </c>
      <c r="F350">
        <v>351</v>
      </c>
      <c r="G350" t="s">
        <v>1361</v>
      </c>
    </row>
    <row r="351" spans="1:7" x14ac:dyDescent="0.2">
      <c r="A351" t="s">
        <v>1175</v>
      </c>
      <c r="B351" t="s">
        <v>1025</v>
      </c>
      <c r="C351" t="s">
        <v>1146</v>
      </c>
      <c r="D351" t="s">
        <v>1614</v>
      </c>
      <c r="E351" t="s">
        <v>1598</v>
      </c>
      <c r="F351">
        <v>97</v>
      </c>
      <c r="G351" t="s">
        <v>1265</v>
      </c>
    </row>
    <row r="352" spans="1:7" x14ac:dyDescent="0.2">
      <c r="A352" t="s">
        <v>1175</v>
      </c>
      <c r="B352" t="s">
        <v>1027</v>
      </c>
      <c r="C352" t="s">
        <v>1117</v>
      </c>
      <c r="D352" t="s">
        <v>1603</v>
      </c>
      <c r="E352" t="s">
        <v>1598</v>
      </c>
      <c r="F352">
        <v>3</v>
      </c>
      <c r="G352" t="s">
        <v>1157</v>
      </c>
    </row>
    <row r="353" spans="1:7" x14ac:dyDescent="0.2">
      <c r="A353" t="s">
        <v>1175</v>
      </c>
      <c r="B353" t="s">
        <v>1029</v>
      </c>
      <c r="C353" t="s">
        <v>1146</v>
      </c>
      <c r="D353" t="s">
        <v>1614</v>
      </c>
      <c r="E353" t="s">
        <v>1598</v>
      </c>
      <c r="F353">
        <v>91</v>
      </c>
      <c r="G353" t="s">
        <v>1265</v>
      </c>
    </row>
    <row r="354" spans="1:7" x14ac:dyDescent="0.2">
      <c r="A354" t="s">
        <v>1175</v>
      </c>
      <c r="B354" t="s">
        <v>1031</v>
      </c>
      <c r="C354" t="s">
        <v>1117</v>
      </c>
      <c r="D354" t="s">
        <v>1603</v>
      </c>
      <c r="E354" t="s">
        <v>1598</v>
      </c>
      <c r="F354">
        <v>3</v>
      </c>
      <c r="G354" t="s">
        <v>1157</v>
      </c>
    </row>
    <row r="355" spans="1:7" x14ac:dyDescent="0.2">
      <c r="A355" t="s">
        <v>1175</v>
      </c>
      <c r="B355" t="s">
        <v>1032</v>
      </c>
      <c r="C355" t="s">
        <v>1117</v>
      </c>
      <c r="D355" t="s">
        <v>1632</v>
      </c>
      <c r="E355" t="s">
        <v>1598</v>
      </c>
      <c r="F355">
        <v>3</v>
      </c>
      <c r="G355" t="s">
        <v>1157</v>
      </c>
    </row>
    <row r="356" spans="1:7" x14ac:dyDescent="0.2">
      <c r="A356" t="s">
        <v>1175</v>
      </c>
      <c r="B356" t="s">
        <v>1034</v>
      </c>
      <c r="C356" t="s">
        <v>1117</v>
      </c>
      <c r="D356" t="s">
        <v>1632</v>
      </c>
      <c r="E356" t="s">
        <v>1598</v>
      </c>
      <c r="F356">
        <v>2</v>
      </c>
      <c r="G356" t="s">
        <v>1200</v>
      </c>
    </row>
    <row r="357" spans="1:7" x14ac:dyDescent="0.2">
      <c r="A357" t="s">
        <v>1175</v>
      </c>
      <c r="B357" t="s">
        <v>1036</v>
      </c>
      <c r="C357" t="s">
        <v>1117</v>
      </c>
      <c r="D357" t="s">
        <v>1632</v>
      </c>
      <c r="E357" t="s">
        <v>1598</v>
      </c>
      <c r="F357">
        <v>3</v>
      </c>
      <c r="G357" t="s">
        <v>1157</v>
      </c>
    </row>
    <row r="358" spans="1:7" x14ac:dyDescent="0.2">
      <c r="A358" t="s">
        <v>1175</v>
      </c>
      <c r="B358" t="s">
        <v>1037</v>
      </c>
      <c r="C358" t="s">
        <v>1117</v>
      </c>
      <c r="D358" t="s">
        <v>1632</v>
      </c>
      <c r="E358" t="s">
        <v>1598</v>
      </c>
      <c r="F358">
        <v>3</v>
      </c>
      <c r="G358" t="s">
        <v>1157</v>
      </c>
    </row>
    <row r="359" spans="1:7" x14ac:dyDescent="0.2">
      <c r="A359" t="s">
        <v>1175</v>
      </c>
      <c r="B359" t="s">
        <v>1038</v>
      </c>
      <c r="C359" t="s">
        <v>1117</v>
      </c>
      <c r="D359" t="s">
        <v>1632</v>
      </c>
      <c r="E359" t="s">
        <v>1598</v>
      </c>
      <c r="F359">
        <v>3</v>
      </c>
      <c r="G359" t="s">
        <v>1157</v>
      </c>
    </row>
    <row r="360" spans="1:7" x14ac:dyDescent="0.2">
      <c r="A360" t="s">
        <v>1175</v>
      </c>
      <c r="B360" t="s">
        <v>1039</v>
      </c>
      <c r="C360" t="s">
        <v>1117</v>
      </c>
      <c r="D360" t="s">
        <v>1632</v>
      </c>
      <c r="E360" t="s">
        <v>1598</v>
      </c>
      <c r="F360">
        <v>3</v>
      </c>
      <c r="G360" t="s">
        <v>1157</v>
      </c>
    </row>
    <row r="361" spans="1:7" x14ac:dyDescent="0.2">
      <c r="A361" t="s">
        <v>1175</v>
      </c>
      <c r="B361" t="s">
        <v>1041</v>
      </c>
      <c r="C361" t="s">
        <v>1117</v>
      </c>
      <c r="D361" t="s">
        <v>1632</v>
      </c>
      <c r="E361" t="s">
        <v>1598</v>
      </c>
      <c r="F361">
        <v>2</v>
      </c>
      <c r="G361" t="s">
        <v>1200</v>
      </c>
    </row>
    <row r="362" spans="1:7" x14ac:dyDescent="0.2">
      <c r="A362" t="s">
        <v>1175</v>
      </c>
      <c r="B362" t="s">
        <v>1042</v>
      </c>
      <c r="C362" t="s">
        <v>1117</v>
      </c>
      <c r="D362" t="s">
        <v>1632</v>
      </c>
      <c r="E362" t="s">
        <v>1598</v>
      </c>
      <c r="F362">
        <v>3</v>
      </c>
      <c r="G362" t="s">
        <v>1157</v>
      </c>
    </row>
    <row r="363" spans="1:7" x14ac:dyDescent="0.2">
      <c r="A363" t="s">
        <v>1175</v>
      </c>
      <c r="B363" t="s">
        <v>1043</v>
      </c>
      <c r="C363" t="s">
        <v>1117</v>
      </c>
      <c r="D363" t="s">
        <v>1632</v>
      </c>
      <c r="E363" t="s">
        <v>1598</v>
      </c>
      <c r="F363">
        <v>3</v>
      </c>
      <c r="G363" t="s">
        <v>1157</v>
      </c>
    </row>
    <row r="364" spans="1:7" x14ac:dyDescent="0.2">
      <c r="A364" t="s">
        <v>1175</v>
      </c>
      <c r="B364" t="s">
        <v>1044</v>
      </c>
      <c r="C364" t="s">
        <v>1117</v>
      </c>
      <c r="D364" t="s">
        <v>1632</v>
      </c>
      <c r="E364" t="s">
        <v>1598</v>
      </c>
      <c r="F364">
        <v>3</v>
      </c>
      <c r="G364" t="s">
        <v>1157</v>
      </c>
    </row>
    <row r="365" spans="1:7" x14ac:dyDescent="0.2">
      <c r="A365" t="s">
        <v>1175</v>
      </c>
      <c r="B365" t="s">
        <v>1045</v>
      </c>
      <c r="C365" t="s">
        <v>1117</v>
      </c>
      <c r="D365" t="s">
        <v>1632</v>
      </c>
      <c r="E365" t="s">
        <v>1598</v>
      </c>
      <c r="F365">
        <v>4</v>
      </c>
      <c r="G365" t="s">
        <v>1185</v>
      </c>
    </row>
    <row r="366" spans="1:7" x14ac:dyDescent="0.2">
      <c r="A366" t="s">
        <v>1175</v>
      </c>
      <c r="B366" t="s">
        <v>1046</v>
      </c>
      <c r="C366" t="s">
        <v>1117</v>
      </c>
      <c r="D366" t="s">
        <v>1632</v>
      </c>
      <c r="E366" t="s">
        <v>1598</v>
      </c>
      <c r="F366">
        <v>3</v>
      </c>
      <c r="G366" t="s">
        <v>1157</v>
      </c>
    </row>
    <row r="367" spans="1:7" x14ac:dyDescent="0.2">
      <c r="A367" t="s">
        <v>1175</v>
      </c>
      <c r="B367" t="s">
        <v>1049</v>
      </c>
      <c r="C367" t="s">
        <v>1117</v>
      </c>
      <c r="D367" t="s">
        <v>1632</v>
      </c>
      <c r="E367" t="s">
        <v>1598</v>
      </c>
      <c r="F367">
        <v>2</v>
      </c>
      <c r="G367" t="s">
        <v>1200</v>
      </c>
    </row>
    <row r="368" spans="1:7" x14ac:dyDescent="0.2">
      <c r="A368" t="s">
        <v>1175</v>
      </c>
      <c r="B368" t="s">
        <v>1048</v>
      </c>
      <c r="C368" t="s">
        <v>1117</v>
      </c>
      <c r="D368" t="s">
        <v>1632</v>
      </c>
      <c r="E368" t="s">
        <v>1598</v>
      </c>
      <c r="F368">
        <v>3</v>
      </c>
      <c r="G368" t="s">
        <v>1157</v>
      </c>
    </row>
    <row r="369" spans="1:7" x14ac:dyDescent="0.2">
      <c r="A369" t="s">
        <v>1175</v>
      </c>
      <c r="B369" t="s">
        <v>1050</v>
      </c>
      <c r="C369" t="s">
        <v>1117</v>
      </c>
      <c r="D369" t="s">
        <v>1632</v>
      </c>
      <c r="E369" t="s">
        <v>1598</v>
      </c>
      <c r="F369">
        <v>3</v>
      </c>
      <c r="G369" t="s">
        <v>1157</v>
      </c>
    </row>
    <row r="370" spans="1:7" x14ac:dyDescent="0.2">
      <c r="A370" t="s">
        <v>1175</v>
      </c>
      <c r="B370" t="s">
        <v>1051</v>
      </c>
      <c r="C370" t="s">
        <v>1117</v>
      </c>
      <c r="D370" t="s">
        <v>1632</v>
      </c>
      <c r="E370" t="s">
        <v>1598</v>
      </c>
      <c r="F370">
        <v>3</v>
      </c>
      <c r="G370" t="s">
        <v>1157</v>
      </c>
    </row>
    <row r="371" spans="1:7" x14ac:dyDescent="0.2">
      <c r="A371" t="s">
        <v>1175</v>
      </c>
      <c r="B371" t="s">
        <v>1053</v>
      </c>
      <c r="C371" t="s">
        <v>1117</v>
      </c>
      <c r="D371" t="s">
        <v>1742</v>
      </c>
      <c r="E371" t="s">
        <v>1598</v>
      </c>
      <c r="F371">
        <v>3</v>
      </c>
      <c r="G371" t="s">
        <v>1157</v>
      </c>
    </row>
    <row r="372" spans="1:7" x14ac:dyDescent="0.2">
      <c r="A372" t="s">
        <v>1175</v>
      </c>
      <c r="B372" t="s">
        <v>1056</v>
      </c>
      <c r="C372" t="s">
        <v>1117</v>
      </c>
      <c r="D372" t="s">
        <v>1675</v>
      </c>
      <c r="E372" t="s">
        <v>1598</v>
      </c>
      <c r="F372">
        <v>3</v>
      </c>
      <c r="G372" t="s">
        <v>1157</v>
      </c>
    </row>
    <row r="373" spans="1:7" x14ac:dyDescent="0.2">
      <c r="A373" t="s">
        <v>1175</v>
      </c>
      <c r="B373" t="s">
        <v>1059</v>
      </c>
      <c r="C373" t="s">
        <v>1117</v>
      </c>
      <c r="D373" t="s">
        <v>1742</v>
      </c>
      <c r="E373" t="s">
        <v>1598</v>
      </c>
      <c r="F373">
        <v>3</v>
      </c>
      <c r="G373" t="s">
        <v>1157</v>
      </c>
    </row>
    <row r="374" spans="1:7" x14ac:dyDescent="0.2">
      <c r="A374" t="s">
        <v>1175</v>
      </c>
      <c r="B374" t="s">
        <v>1077</v>
      </c>
      <c r="C374" t="s">
        <v>1117</v>
      </c>
      <c r="D374" t="s">
        <v>1675</v>
      </c>
      <c r="E374" t="s">
        <v>1598</v>
      </c>
      <c r="F374">
        <v>3</v>
      </c>
      <c r="G374" t="s">
        <v>1157</v>
      </c>
    </row>
    <row r="375" spans="1:7" x14ac:dyDescent="0.2">
      <c r="A375" t="s">
        <v>1175</v>
      </c>
      <c r="B375" t="s">
        <v>1062</v>
      </c>
      <c r="C375" t="s">
        <v>1117</v>
      </c>
      <c r="D375" t="s">
        <v>1661</v>
      </c>
      <c r="E375" t="s">
        <v>1598</v>
      </c>
      <c r="F375">
        <v>7</v>
      </c>
      <c r="G375" t="s">
        <v>1362</v>
      </c>
    </row>
    <row r="376" spans="1:7" x14ac:dyDescent="0.2">
      <c r="A376" t="s">
        <v>1175</v>
      </c>
      <c r="B376" t="s">
        <v>1063</v>
      </c>
      <c r="C376" t="s">
        <v>1117</v>
      </c>
      <c r="D376" t="s">
        <v>1634</v>
      </c>
      <c r="E376" t="s">
        <v>1598</v>
      </c>
      <c r="F376">
        <v>4</v>
      </c>
      <c r="G376" t="s">
        <v>1264</v>
      </c>
    </row>
    <row r="377" spans="1:7" x14ac:dyDescent="0.2">
      <c r="A377" t="s">
        <v>1175</v>
      </c>
      <c r="B377" t="s">
        <v>1064</v>
      </c>
      <c r="C377" t="s">
        <v>1146</v>
      </c>
      <c r="D377" t="s">
        <v>1599</v>
      </c>
      <c r="E377" t="s">
        <v>1598</v>
      </c>
      <c r="F377">
        <v>4</v>
      </c>
      <c r="G377" t="s">
        <v>1363</v>
      </c>
    </row>
    <row r="378" spans="1:7" x14ac:dyDescent="0.2">
      <c r="A378" t="s">
        <v>1175</v>
      </c>
      <c r="B378" t="s">
        <v>1065</v>
      </c>
      <c r="C378" t="s">
        <v>1146</v>
      </c>
      <c r="D378" t="s">
        <v>1599</v>
      </c>
      <c r="E378" t="s">
        <v>1598</v>
      </c>
      <c r="F378">
        <v>13</v>
      </c>
      <c r="G378" t="s">
        <v>1635</v>
      </c>
    </row>
    <row r="379" spans="1:7" x14ac:dyDescent="0.2">
      <c r="A379" t="s">
        <v>1175</v>
      </c>
      <c r="B379" t="s">
        <v>1066</v>
      </c>
      <c r="C379" t="s">
        <v>1117</v>
      </c>
      <c r="D379" t="s">
        <v>1634</v>
      </c>
      <c r="E379" t="s">
        <v>1598</v>
      </c>
      <c r="F379">
        <v>3</v>
      </c>
      <c r="G379" t="s">
        <v>1157</v>
      </c>
    </row>
    <row r="380" spans="1:7" x14ac:dyDescent="0.2">
      <c r="A380" t="s">
        <v>1175</v>
      </c>
      <c r="B380" t="s">
        <v>543</v>
      </c>
      <c r="C380" t="s">
        <v>1117</v>
      </c>
      <c r="D380" t="s">
        <v>1609</v>
      </c>
      <c r="E380" t="s">
        <v>1598</v>
      </c>
      <c r="F380">
        <v>3</v>
      </c>
      <c r="G380" t="s">
        <v>1157</v>
      </c>
    </row>
    <row r="381" spans="1:7" x14ac:dyDescent="0.2">
      <c r="A381" t="s">
        <v>1175</v>
      </c>
      <c r="B381" t="s">
        <v>544</v>
      </c>
      <c r="C381" t="s">
        <v>1117</v>
      </c>
      <c r="D381" t="s">
        <v>1743</v>
      </c>
      <c r="E381" t="s">
        <v>1598</v>
      </c>
      <c r="F381">
        <v>3</v>
      </c>
      <c r="G381" t="s">
        <v>1157</v>
      </c>
    </row>
    <row r="382" spans="1:7" x14ac:dyDescent="0.2">
      <c r="A382" t="s">
        <v>1175</v>
      </c>
      <c r="B382" t="s">
        <v>545</v>
      </c>
      <c r="C382" t="s">
        <v>1117</v>
      </c>
      <c r="D382" t="s">
        <v>1743</v>
      </c>
      <c r="E382" t="s">
        <v>1598</v>
      </c>
      <c r="F382">
        <v>3</v>
      </c>
      <c r="G382" t="s">
        <v>1157</v>
      </c>
    </row>
    <row r="383" spans="1:7" x14ac:dyDescent="0.2">
      <c r="A383" t="s">
        <v>1175</v>
      </c>
      <c r="B383" t="s">
        <v>546</v>
      </c>
      <c r="C383" t="s">
        <v>1117</v>
      </c>
      <c r="D383" t="s">
        <v>1743</v>
      </c>
      <c r="E383" t="s">
        <v>1598</v>
      </c>
      <c r="F383">
        <v>3</v>
      </c>
      <c r="G383" t="s">
        <v>1157</v>
      </c>
    </row>
    <row r="384" spans="1:7" x14ac:dyDescent="0.2">
      <c r="A384" t="s">
        <v>1175</v>
      </c>
      <c r="B384" t="s">
        <v>547</v>
      </c>
      <c r="C384" t="s">
        <v>1117</v>
      </c>
      <c r="D384" t="s">
        <v>1680</v>
      </c>
      <c r="E384" t="s">
        <v>1598</v>
      </c>
      <c r="F384">
        <v>3</v>
      </c>
      <c r="G384" t="s">
        <v>1157</v>
      </c>
    </row>
    <row r="385" spans="1:7" x14ac:dyDescent="0.2">
      <c r="A385" t="s">
        <v>1175</v>
      </c>
      <c r="B385" t="s">
        <v>548</v>
      </c>
      <c r="C385" t="s">
        <v>1117</v>
      </c>
      <c r="D385" t="s">
        <v>1743</v>
      </c>
      <c r="E385" t="s">
        <v>1598</v>
      </c>
      <c r="F385">
        <v>3</v>
      </c>
      <c r="G385" t="s">
        <v>1157</v>
      </c>
    </row>
    <row r="386" spans="1:7" x14ac:dyDescent="0.2">
      <c r="A386" t="s">
        <v>1175</v>
      </c>
      <c r="B386" t="s">
        <v>1058</v>
      </c>
      <c r="C386" t="s">
        <v>1117</v>
      </c>
      <c r="D386" t="s">
        <v>1658</v>
      </c>
      <c r="E386" t="s">
        <v>1598</v>
      </c>
      <c r="F386">
        <v>3</v>
      </c>
      <c r="G386" t="s">
        <v>1157</v>
      </c>
    </row>
    <row r="387" spans="1:7" x14ac:dyDescent="0.2">
      <c r="A387" t="s">
        <v>1175</v>
      </c>
      <c r="B387" t="s">
        <v>549</v>
      </c>
      <c r="C387" t="s">
        <v>1117</v>
      </c>
      <c r="D387" t="s">
        <v>1617</v>
      </c>
      <c r="E387" t="s">
        <v>1598</v>
      </c>
      <c r="F387">
        <v>3</v>
      </c>
      <c r="G387" t="s">
        <v>1274</v>
      </c>
    </row>
    <row r="388" spans="1:7" x14ac:dyDescent="0.2">
      <c r="A388" t="s">
        <v>1175</v>
      </c>
      <c r="B388" t="s">
        <v>550</v>
      </c>
      <c r="C388" t="s">
        <v>1117</v>
      </c>
      <c r="D388" t="s">
        <v>1615</v>
      </c>
      <c r="E388" t="s">
        <v>1598</v>
      </c>
      <c r="F388">
        <v>3</v>
      </c>
      <c r="G388" t="s">
        <v>1157</v>
      </c>
    </row>
    <row r="389" spans="1:7" x14ac:dyDescent="0.2">
      <c r="A389" t="s">
        <v>1175</v>
      </c>
      <c r="B389" t="s">
        <v>551</v>
      </c>
      <c r="C389" t="s">
        <v>1117</v>
      </c>
      <c r="D389" t="s">
        <v>1609</v>
      </c>
      <c r="E389" t="s">
        <v>1598</v>
      </c>
      <c r="F389">
        <v>3</v>
      </c>
      <c r="G389" t="s">
        <v>1157</v>
      </c>
    </row>
    <row r="390" spans="1:7" x14ac:dyDescent="0.2">
      <c r="A390" t="s">
        <v>1175</v>
      </c>
      <c r="B390" t="s">
        <v>552</v>
      </c>
      <c r="C390" t="s">
        <v>1117</v>
      </c>
      <c r="D390" t="s">
        <v>1743</v>
      </c>
      <c r="E390" t="s">
        <v>1598</v>
      </c>
      <c r="F390">
        <v>3</v>
      </c>
      <c r="G390" t="s">
        <v>1157</v>
      </c>
    </row>
    <row r="391" spans="1:7" x14ac:dyDescent="0.2">
      <c r="A391" t="s">
        <v>1175</v>
      </c>
      <c r="B391" t="s">
        <v>553</v>
      </c>
      <c r="C391" t="s">
        <v>1117</v>
      </c>
      <c r="D391" t="s">
        <v>1743</v>
      </c>
      <c r="E391" t="s">
        <v>1598</v>
      </c>
      <c r="F391">
        <v>3</v>
      </c>
      <c r="G391" t="s">
        <v>1157</v>
      </c>
    </row>
    <row r="392" spans="1:7" x14ac:dyDescent="0.2">
      <c r="A392" t="s">
        <v>1175</v>
      </c>
      <c r="B392" t="s">
        <v>554</v>
      </c>
      <c r="C392" t="s">
        <v>1117</v>
      </c>
      <c r="D392" t="s">
        <v>1743</v>
      </c>
      <c r="E392" t="s">
        <v>1598</v>
      </c>
      <c r="F392">
        <v>3</v>
      </c>
      <c r="G392" t="s">
        <v>1157</v>
      </c>
    </row>
    <row r="393" spans="1:7" x14ac:dyDescent="0.2">
      <c r="A393" t="s">
        <v>1175</v>
      </c>
      <c r="B393" t="s">
        <v>555</v>
      </c>
      <c r="C393" t="s">
        <v>1117</v>
      </c>
      <c r="D393" t="s">
        <v>1680</v>
      </c>
      <c r="E393" t="s">
        <v>1598</v>
      </c>
      <c r="F393">
        <v>3</v>
      </c>
      <c r="G393" t="s">
        <v>1157</v>
      </c>
    </row>
    <row r="394" spans="1:7" x14ac:dyDescent="0.2">
      <c r="A394" t="s">
        <v>1175</v>
      </c>
      <c r="B394" t="s">
        <v>556</v>
      </c>
      <c r="C394" t="s">
        <v>1117</v>
      </c>
      <c r="D394" t="s">
        <v>1743</v>
      </c>
      <c r="E394" t="s">
        <v>1598</v>
      </c>
      <c r="F394">
        <v>3</v>
      </c>
      <c r="G394" t="s">
        <v>1157</v>
      </c>
    </row>
    <row r="395" spans="1:7" x14ac:dyDescent="0.2">
      <c r="A395" t="s">
        <v>1175</v>
      </c>
      <c r="B395" t="s">
        <v>557</v>
      </c>
      <c r="C395" t="s">
        <v>1117</v>
      </c>
      <c r="D395" t="s">
        <v>1615</v>
      </c>
      <c r="E395" t="s">
        <v>1598</v>
      </c>
      <c r="F395">
        <v>3</v>
      </c>
      <c r="G395" t="s">
        <v>1157</v>
      </c>
    </row>
    <row r="396" spans="1:7" x14ac:dyDescent="0.2">
      <c r="A396" t="s">
        <v>1175</v>
      </c>
      <c r="B396" t="s">
        <v>558</v>
      </c>
      <c r="C396" t="s">
        <v>1117</v>
      </c>
      <c r="D396" t="s">
        <v>1647</v>
      </c>
      <c r="E396" t="s">
        <v>1598</v>
      </c>
      <c r="F396">
        <v>3</v>
      </c>
      <c r="G396" t="s">
        <v>1274</v>
      </c>
    </row>
    <row r="397" spans="1:7" x14ac:dyDescent="0.2">
      <c r="A397" t="s">
        <v>1175</v>
      </c>
      <c r="B397" t="s">
        <v>1364</v>
      </c>
      <c r="C397" t="s">
        <v>1117</v>
      </c>
      <c r="D397" t="s">
        <v>1639</v>
      </c>
      <c r="E397" t="s">
        <v>1598</v>
      </c>
      <c r="F397">
        <v>3</v>
      </c>
      <c r="G397" t="s">
        <v>1157</v>
      </c>
    </row>
    <row r="398" spans="1:7" x14ac:dyDescent="0.2">
      <c r="A398" t="s">
        <v>1175</v>
      </c>
      <c r="B398" t="s">
        <v>559</v>
      </c>
      <c r="C398" t="s">
        <v>1117</v>
      </c>
      <c r="D398" t="s">
        <v>1615</v>
      </c>
      <c r="E398" t="s">
        <v>1598</v>
      </c>
      <c r="F398">
        <v>3</v>
      </c>
      <c r="G398" t="s">
        <v>1157</v>
      </c>
    </row>
    <row r="399" spans="1:7" x14ac:dyDescent="0.2">
      <c r="A399" t="s">
        <v>1175</v>
      </c>
      <c r="B399" t="s">
        <v>531</v>
      </c>
      <c r="C399" t="s">
        <v>1117</v>
      </c>
      <c r="D399" t="s">
        <v>1614</v>
      </c>
      <c r="E399" t="s">
        <v>1598</v>
      </c>
      <c r="F399">
        <v>6</v>
      </c>
      <c r="G399" t="s">
        <v>1365</v>
      </c>
    </row>
    <row r="400" spans="1:7" x14ac:dyDescent="0.2">
      <c r="A400" t="s">
        <v>1175</v>
      </c>
      <c r="B400" t="s">
        <v>532</v>
      </c>
      <c r="C400" t="s">
        <v>1117</v>
      </c>
      <c r="D400" t="s">
        <v>1614</v>
      </c>
      <c r="E400" t="s">
        <v>1598</v>
      </c>
      <c r="F400">
        <v>6</v>
      </c>
      <c r="G400" t="s">
        <v>1365</v>
      </c>
    </row>
    <row r="401" spans="1:7" x14ac:dyDescent="0.2">
      <c r="A401" t="s">
        <v>1175</v>
      </c>
      <c r="B401" t="s">
        <v>533</v>
      </c>
      <c r="C401" t="s">
        <v>1117</v>
      </c>
      <c r="D401" t="s">
        <v>1614</v>
      </c>
      <c r="E401" t="s">
        <v>1598</v>
      </c>
      <c r="F401">
        <v>4</v>
      </c>
      <c r="G401" t="s">
        <v>1366</v>
      </c>
    </row>
    <row r="402" spans="1:7" x14ac:dyDescent="0.2">
      <c r="A402" t="s">
        <v>1175</v>
      </c>
      <c r="B402" t="s">
        <v>534</v>
      </c>
      <c r="C402" t="s">
        <v>1117</v>
      </c>
      <c r="D402" t="s">
        <v>1614</v>
      </c>
      <c r="E402" t="s">
        <v>1598</v>
      </c>
      <c r="F402">
        <v>4</v>
      </c>
      <c r="G402" t="s">
        <v>1366</v>
      </c>
    </row>
    <row r="403" spans="1:7" x14ac:dyDescent="0.2">
      <c r="A403" t="s">
        <v>1367</v>
      </c>
      <c r="B403" t="s">
        <v>665</v>
      </c>
      <c r="C403" t="s">
        <v>1117</v>
      </c>
      <c r="D403" t="s">
        <v>1598</v>
      </c>
      <c r="E403" t="s">
        <v>1598</v>
      </c>
      <c r="F403">
        <v>50</v>
      </c>
      <c r="G403" t="s">
        <v>1368</v>
      </c>
    </row>
    <row r="404" spans="1:7" x14ac:dyDescent="0.2">
      <c r="A404" t="s">
        <v>1367</v>
      </c>
      <c r="B404" t="s">
        <v>666</v>
      </c>
      <c r="C404" t="s">
        <v>1117</v>
      </c>
      <c r="D404" t="s">
        <v>1598</v>
      </c>
      <c r="E404" t="s">
        <v>1598</v>
      </c>
      <c r="F404">
        <v>21</v>
      </c>
      <c r="G404" t="s">
        <v>1143</v>
      </c>
    </row>
    <row r="405" spans="1:7" x14ac:dyDescent="0.2">
      <c r="A405" t="s">
        <v>1367</v>
      </c>
      <c r="B405" t="s">
        <v>667</v>
      </c>
      <c r="C405" t="s">
        <v>1120</v>
      </c>
      <c r="D405" t="s">
        <v>1598</v>
      </c>
      <c r="E405" t="s">
        <v>1598</v>
      </c>
      <c r="F405">
        <v>4979</v>
      </c>
      <c r="G405" t="s">
        <v>1744</v>
      </c>
    </row>
    <row r="406" spans="1:7" x14ac:dyDescent="0.2">
      <c r="A406" t="s">
        <v>1367</v>
      </c>
      <c r="B406" t="s">
        <v>669</v>
      </c>
      <c r="C406" t="s">
        <v>1146</v>
      </c>
      <c r="D406" t="s">
        <v>1598</v>
      </c>
      <c r="E406" t="s">
        <v>1598</v>
      </c>
      <c r="F406">
        <v>1441</v>
      </c>
      <c r="G406" t="s">
        <v>1369</v>
      </c>
    </row>
    <row r="407" spans="1:7" x14ac:dyDescent="0.2">
      <c r="A407" t="s">
        <v>1367</v>
      </c>
      <c r="B407" t="s">
        <v>670</v>
      </c>
      <c r="C407" t="s">
        <v>1146</v>
      </c>
      <c r="D407" t="s">
        <v>1597</v>
      </c>
      <c r="E407" t="s">
        <v>1598</v>
      </c>
      <c r="F407">
        <v>5</v>
      </c>
      <c r="G407" t="s">
        <v>1656</v>
      </c>
    </row>
    <row r="408" spans="1:7" x14ac:dyDescent="0.2">
      <c r="A408" t="s">
        <v>1367</v>
      </c>
      <c r="B408" t="s">
        <v>671</v>
      </c>
      <c r="C408" t="s">
        <v>1117</v>
      </c>
      <c r="D408" t="s">
        <v>1597</v>
      </c>
      <c r="E408" t="s">
        <v>1598</v>
      </c>
      <c r="F408">
        <v>3</v>
      </c>
      <c r="G408" t="s">
        <v>1157</v>
      </c>
    </row>
    <row r="409" spans="1:7" x14ac:dyDescent="0.2">
      <c r="A409" t="s">
        <v>1367</v>
      </c>
      <c r="B409" t="s">
        <v>672</v>
      </c>
      <c r="C409" t="s">
        <v>1117</v>
      </c>
      <c r="D409" t="s">
        <v>1598</v>
      </c>
      <c r="E409" t="s">
        <v>1598</v>
      </c>
      <c r="F409">
        <v>3</v>
      </c>
      <c r="G409" t="s">
        <v>1157</v>
      </c>
    </row>
    <row r="410" spans="1:7" x14ac:dyDescent="0.2">
      <c r="A410" t="s">
        <v>1367</v>
      </c>
      <c r="B410" t="s">
        <v>673</v>
      </c>
      <c r="C410" t="s">
        <v>1117</v>
      </c>
      <c r="D410" t="s">
        <v>1597</v>
      </c>
      <c r="E410" t="s">
        <v>1598</v>
      </c>
      <c r="F410">
        <v>3</v>
      </c>
      <c r="G410" t="s">
        <v>1274</v>
      </c>
    </row>
    <row r="411" spans="1:7" x14ac:dyDescent="0.2">
      <c r="A411" t="s">
        <v>1367</v>
      </c>
      <c r="B411" t="s">
        <v>674</v>
      </c>
      <c r="C411" t="s">
        <v>1117</v>
      </c>
      <c r="D411" t="s">
        <v>1613</v>
      </c>
      <c r="E411" t="s">
        <v>1598</v>
      </c>
      <c r="F411">
        <v>19</v>
      </c>
      <c r="G411" t="s">
        <v>1370</v>
      </c>
    </row>
    <row r="412" spans="1:7" x14ac:dyDescent="0.2">
      <c r="A412" t="s">
        <v>1367</v>
      </c>
      <c r="B412" t="s">
        <v>675</v>
      </c>
      <c r="C412" t="s">
        <v>1120</v>
      </c>
      <c r="D412" t="s">
        <v>1637</v>
      </c>
      <c r="E412" t="s">
        <v>1598</v>
      </c>
      <c r="F412">
        <v>4978</v>
      </c>
      <c r="G412" t="s">
        <v>1745</v>
      </c>
    </row>
    <row r="413" spans="1:7" x14ac:dyDescent="0.2">
      <c r="A413" t="s">
        <v>1367</v>
      </c>
      <c r="B413" t="s">
        <v>676</v>
      </c>
      <c r="C413" t="s">
        <v>1146</v>
      </c>
      <c r="D413" t="s">
        <v>1637</v>
      </c>
      <c r="E413" t="s">
        <v>1598</v>
      </c>
      <c r="F413">
        <v>1433</v>
      </c>
      <c r="G413" t="s">
        <v>1369</v>
      </c>
    </row>
    <row r="414" spans="1:7" x14ac:dyDescent="0.2">
      <c r="A414" t="s">
        <v>1367</v>
      </c>
      <c r="B414" t="s">
        <v>677</v>
      </c>
      <c r="C414" t="s">
        <v>1120</v>
      </c>
      <c r="D414" t="s">
        <v>1657</v>
      </c>
      <c r="E414" t="s">
        <v>1598</v>
      </c>
      <c r="F414">
        <v>4981</v>
      </c>
      <c r="G414" t="s">
        <v>1371</v>
      </c>
    </row>
    <row r="415" spans="1:7" x14ac:dyDescent="0.2">
      <c r="A415" t="s">
        <v>1367</v>
      </c>
      <c r="B415" t="s">
        <v>678</v>
      </c>
      <c r="C415" t="s">
        <v>1146</v>
      </c>
      <c r="D415" t="s">
        <v>1657</v>
      </c>
      <c r="E415" t="s">
        <v>1598</v>
      </c>
      <c r="F415">
        <v>1441</v>
      </c>
      <c r="G415" t="s">
        <v>1369</v>
      </c>
    </row>
    <row r="416" spans="1:7" x14ac:dyDescent="0.2">
      <c r="A416" t="s">
        <v>1367</v>
      </c>
      <c r="B416" t="s">
        <v>679</v>
      </c>
      <c r="C416" t="s">
        <v>1120</v>
      </c>
      <c r="D416" t="s">
        <v>1658</v>
      </c>
      <c r="E416" t="s">
        <v>1598</v>
      </c>
      <c r="F416">
        <v>4987</v>
      </c>
      <c r="G416" t="s">
        <v>1746</v>
      </c>
    </row>
    <row r="417" spans="1:7" x14ac:dyDescent="0.2">
      <c r="A417" t="s">
        <v>1367</v>
      </c>
      <c r="B417" t="s">
        <v>680</v>
      </c>
      <c r="C417" t="s">
        <v>1146</v>
      </c>
      <c r="D417" t="s">
        <v>1658</v>
      </c>
      <c r="E417" t="s">
        <v>1598</v>
      </c>
      <c r="F417">
        <v>1441</v>
      </c>
      <c r="G417" t="s">
        <v>1369</v>
      </c>
    </row>
    <row r="418" spans="1:7" x14ac:dyDescent="0.2">
      <c r="A418" t="s">
        <v>1367</v>
      </c>
      <c r="B418" t="s">
        <v>681</v>
      </c>
      <c r="C418" t="s">
        <v>1120</v>
      </c>
      <c r="D418" t="s">
        <v>1659</v>
      </c>
      <c r="E418" t="s">
        <v>1598</v>
      </c>
      <c r="F418">
        <v>4977</v>
      </c>
      <c r="G418" t="s">
        <v>1746</v>
      </c>
    </row>
    <row r="419" spans="1:7" x14ac:dyDescent="0.2">
      <c r="A419" t="s">
        <v>1367</v>
      </c>
      <c r="B419" t="s">
        <v>682</v>
      </c>
      <c r="C419" t="s">
        <v>1146</v>
      </c>
      <c r="D419" t="s">
        <v>1659</v>
      </c>
      <c r="E419" t="s">
        <v>1598</v>
      </c>
      <c r="F419">
        <v>1441</v>
      </c>
      <c r="G419" t="s">
        <v>1369</v>
      </c>
    </row>
    <row r="420" spans="1:7" x14ac:dyDescent="0.2">
      <c r="A420" t="s">
        <v>1367</v>
      </c>
      <c r="B420" t="s">
        <v>684</v>
      </c>
      <c r="C420" t="s">
        <v>1120</v>
      </c>
      <c r="D420" t="s">
        <v>1747</v>
      </c>
      <c r="E420" t="s">
        <v>1598</v>
      </c>
      <c r="F420">
        <v>4977</v>
      </c>
      <c r="G420" t="s">
        <v>1746</v>
      </c>
    </row>
    <row r="421" spans="1:7" x14ac:dyDescent="0.2">
      <c r="A421" t="s">
        <v>1367</v>
      </c>
      <c r="B421" t="s">
        <v>686</v>
      </c>
      <c r="C421" t="s">
        <v>1146</v>
      </c>
      <c r="D421" t="s">
        <v>1747</v>
      </c>
      <c r="E421" t="s">
        <v>1598</v>
      </c>
      <c r="F421">
        <v>1441</v>
      </c>
      <c r="G421" t="s">
        <v>1369</v>
      </c>
    </row>
    <row r="422" spans="1:7" x14ac:dyDescent="0.2">
      <c r="A422" t="s">
        <v>1367</v>
      </c>
      <c r="B422" t="s">
        <v>687</v>
      </c>
      <c r="C422" t="s">
        <v>1120</v>
      </c>
      <c r="D422" t="s">
        <v>1598</v>
      </c>
      <c r="E422" t="s">
        <v>1598</v>
      </c>
      <c r="F422">
        <v>4975</v>
      </c>
      <c r="G422" t="s">
        <v>1744</v>
      </c>
    </row>
    <row r="423" spans="1:7" x14ac:dyDescent="0.2">
      <c r="A423" t="s">
        <v>1367</v>
      </c>
      <c r="B423" t="s">
        <v>689</v>
      </c>
      <c r="C423" t="s">
        <v>1146</v>
      </c>
      <c r="D423" t="s">
        <v>1598</v>
      </c>
      <c r="E423" t="s">
        <v>1598</v>
      </c>
      <c r="F423">
        <v>1440</v>
      </c>
      <c r="G423" t="s">
        <v>1369</v>
      </c>
    </row>
    <row r="424" spans="1:7" x14ac:dyDescent="0.2">
      <c r="A424" t="s">
        <v>1367</v>
      </c>
      <c r="B424" t="s">
        <v>690</v>
      </c>
      <c r="C424" t="s">
        <v>1152</v>
      </c>
      <c r="D424" t="s">
        <v>1598</v>
      </c>
      <c r="E424" t="s">
        <v>1598</v>
      </c>
      <c r="F424">
        <v>499</v>
      </c>
      <c r="G424" t="s">
        <v>1372</v>
      </c>
    </row>
    <row r="425" spans="1:7" x14ac:dyDescent="0.2">
      <c r="A425" t="s">
        <v>1367</v>
      </c>
      <c r="B425" t="s">
        <v>1373</v>
      </c>
      <c r="C425" t="s">
        <v>1146</v>
      </c>
      <c r="D425" t="s">
        <v>1598</v>
      </c>
      <c r="E425" t="s">
        <v>1598</v>
      </c>
      <c r="F425">
        <v>513</v>
      </c>
      <c r="G425" t="s">
        <v>1748</v>
      </c>
    </row>
    <row r="426" spans="1:7" x14ac:dyDescent="0.2">
      <c r="A426" t="s">
        <v>1367</v>
      </c>
      <c r="B426" t="s">
        <v>691</v>
      </c>
      <c r="C426" t="s">
        <v>1120</v>
      </c>
      <c r="D426" t="s">
        <v>1660</v>
      </c>
      <c r="E426" t="s">
        <v>1598</v>
      </c>
      <c r="F426">
        <v>4933</v>
      </c>
      <c r="G426" t="s">
        <v>1749</v>
      </c>
    </row>
    <row r="427" spans="1:7" x14ac:dyDescent="0.2">
      <c r="A427" t="s">
        <v>1367</v>
      </c>
      <c r="B427" t="s">
        <v>692</v>
      </c>
      <c r="C427" t="s">
        <v>1146</v>
      </c>
      <c r="D427" t="s">
        <v>1660</v>
      </c>
      <c r="E427" t="s">
        <v>1598</v>
      </c>
      <c r="F427">
        <v>1441</v>
      </c>
      <c r="G427" t="s">
        <v>1369</v>
      </c>
    </row>
    <row r="428" spans="1:7" x14ac:dyDescent="0.2">
      <c r="A428" t="s">
        <v>1367</v>
      </c>
      <c r="B428" t="s">
        <v>693</v>
      </c>
      <c r="C428" t="s">
        <v>1120</v>
      </c>
      <c r="D428" t="s">
        <v>1660</v>
      </c>
      <c r="E428" t="s">
        <v>1598</v>
      </c>
      <c r="F428">
        <v>4932</v>
      </c>
      <c r="G428" t="s">
        <v>1749</v>
      </c>
    </row>
    <row r="429" spans="1:7" x14ac:dyDescent="0.2">
      <c r="A429" t="s">
        <v>1367</v>
      </c>
      <c r="B429" t="s">
        <v>694</v>
      </c>
      <c r="C429" t="s">
        <v>1146</v>
      </c>
      <c r="D429" t="s">
        <v>1660</v>
      </c>
      <c r="E429" t="s">
        <v>1598</v>
      </c>
      <c r="F429">
        <v>1441</v>
      </c>
      <c r="G429" t="s">
        <v>1369</v>
      </c>
    </row>
    <row r="430" spans="1:7" x14ac:dyDescent="0.2">
      <c r="A430" t="s">
        <v>1367</v>
      </c>
      <c r="B430" t="s">
        <v>1374</v>
      </c>
      <c r="C430" t="s">
        <v>1117</v>
      </c>
      <c r="D430" t="s">
        <v>1642</v>
      </c>
      <c r="E430" t="s">
        <v>1598</v>
      </c>
      <c r="F430">
        <v>4035</v>
      </c>
      <c r="G430" t="s">
        <v>1750</v>
      </c>
    </row>
    <row r="431" spans="1:7" x14ac:dyDescent="0.2">
      <c r="A431" t="s">
        <v>1367</v>
      </c>
      <c r="B431" t="s">
        <v>695</v>
      </c>
      <c r="C431" t="s">
        <v>1117</v>
      </c>
      <c r="D431" t="s">
        <v>1648</v>
      </c>
      <c r="E431" t="s">
        <v>1598</v>
      </c>
      <c r="F431">
        <v>5</v>
      </c>
      <c r="G431" t="s">
        <v>1375</v>
      </c>
    </row>
    <row r="432" spans="1:7" x14ac:dyDescent="0.2">
      <c r="A432" t="s">
        <v>1367</v>
      </c>
      <c r="B432" t="s">
        <v>696</v>
      </c>
      <c r="C432" t="s">
        <v>1117</v>
      </c>
      <c r="D432" t="s">
        <v>1598</v>
      </c>
      <c r="E432" t="s">
        <v>1598</v>
      </c>
      <c r="F432">
        <v>2</v>
      </c>
      <c r="G432" t="s">
        <v>1157</v>
      </c>
    </row>
    <row r="433" spans="1:7" x14ac:dyDescent="0.2">
      <c r="A433" t="s">
        <v>1367</v>
      </c>
      <c r="B433" t="s">
        <v>697</v>
      </c>
      <c r="C433" t="s">
        <v>1117</v>
      </c>
      <c r="D433" t="s">
        <v>1598</v>
      </c>
      <c r="E433" t="s">
        <v>1598</v>
      </c>
      <c r="F433">
        <v>6</v>
      </c>
      <c r="G433" t="s">
        <v>1376</v>
      </c>
    </row>
    <row r="434" spans="1:7" x14ac:dyDescent="0.2">
      <c r="A434" t="s">
        <v>1367</v>
      </c>
      <c r="B434" t="s">
        <v>698</v>
      </c>
      <c r="C434" t="s">
        <v>1117</v>
      </c>
      <c r="D434" t="s">
        <v>1633</v>
      </c>
      <c r="E434" t="s">
        <v>1598</v>
      </c>
      <c r="F434">
        <v>4</v>
      </c>
      <c r="G434" t="s">
        <v>1377</v>
      </c>
    </row>
    <row r="435" spans="1:7" x14ac:dyDescent="0.2">
      <c r="A435" t="s">
        <v>1367</v>
      </c>
      <c r="B435" t="s">
        <v>699</v>
      </c>
      <c r="C435" t="s">
        <v>1117</v>
      </c>
      <c r="D435" t="s">
        <v>1598</v>
      </c>
      <c r="E435" t="s">
        <v>1598</v>
      </c>
      <c r="F435">
        <v>2</v>
      </c>
      <c r="G435" t="s">
        <v>1157</v>
      </c>
    </row>
    <row r="436" spans="1:7" x14ac:dyDescent="0.2">
      <c r="A436" t="s">
        <v>1367</v>
      </c>
      <c r="B436" t="s">
        <v>700</v>
      </c>
      <c r="C436" t="s">
        <v>1117</v>
      </c>
      <c r="D436" t="s">
        <v>1598</v>
      </c>
      <c r="E436" t="s">
        <v>1598</v>
      </c>
      <c r="F436">
        <v>2</v>
      </c>
      <c r="G436" t="s">
        <v>1157</v>
      </c>
    </row>
    <row r="437" spans="1:7" x14ac:dyDescent="0.2">
      <c r="A437" t="s">
        <v>1367</v>
      </c>
      <c r="B437" t="s">
        <v>701</v>
      </c>
      <c r="C437" t="s">
        <v>1117</v>
      </c>
      <c r="D437" t="s">
        <v>1598</v>
      </c>
      <c r="E437" t="s">
        <v>1598</v>
      </c>
      <c r="F437">
        <v>2</v>
      </c>
      <c r="G437" t="s">
        <v>1157</v>
      </c>
    </row>
    <row r="438" spans="1:7" x14ac:dyDescent="0.2">
      <c r="A438" t="s">
        <v>1367</v>
      </c>
      <c r="B438" t="s">
        <v>702</v>
      </c>
      <c r="C438" t="s">
        <v>1117</v>
      </c>
      <c r="D438" t="s">
        <v>1598</v>
      </c>
      <c r="E438" t="s">
        <v>1598</v>
      </c>
      <c r="F438">
        <v>2</v>
      </c>
      <c r="G438" t="s">
        <v>1274</v>
      </c>
    </row>
    <row r="439" spans="1:7" x14ac:dyDescent="0.2">
      <c r="A439" t="s">
        <v>1367</v>
      </c>
      <c r="B439" t="s">
        <v>703</v>
      </c>
      <c r="C439" t="s">
        <v>1117</v>
      </c>
      <c r="D439" t="s">
        <v>1598</v>
      </c>
      <c r="E439" t="s">
        <v>1598</v>
      </c>
      <c r="F439">
        <v>2</v>
      </c>
      <c r="G439" t="s">
        <v>1157</v>
      </c>
    </row>
    <row r="440" spans="1:7" x14ac:dyDescent="0.2">
      <c r="A440" t="s">
        <v>1367</v>
      </c>
      <c r="B440" t="s">
        <v>704</v>
      </c>
      <c r="C440" t="s">
        <v>1117</v>
      </c>
      <c r="D440" t="s">
        <v>1644</v>
      </c>
      <c r="E440" t="s">
        <v>1598</v>
      </c>
      <c r="F440">
        <v>4</v>
      </c>
      <c r="G440" t="s">
        <v>1163</v>
      </c>
    </row>
    <row r="441" spans="1:7" x14ac:dyDescent="0.2">
      <c r="A441" t="s">
        <v>1367</v>
      </c>
      <c r="B441" t="s">
        <v>705</v>
      </c>
      <c r="C441" t="s">
        <v>1117</v>
      </c>
      <c r="D441" t="s">
        <v>1644</v>
      </c>
      <c r="E441" t="s">
        <v>1598</v>
      </c>
      <c r="F441">
        <v>4</v>
      </c>
      <c r="G441" t="s">
        <v>1163</v>
      </c>
    </row>
    <row r="442" spans="1:7" x14ac:dyDescent="0.2">
      <c r="A442" t="s">
        <v>1367</v>
      </c>
      <c r="B442" t="s">
        <v>706</v>
      </c>
      <c r="C442" t="s">
        <v>1117</v>
      </c>
      <c r="D442" t="s">
        <v>1644</v>
      </c>
      <c r="E442" t="s">
        <v>1598</v>
      </c>
      <c r="F442">
        <v>4</v>
      </c>
      <c r="G442" t="s">
        <v>1163</v>
      </c>
    </row>
    <row r="443" spans="1:7" x14ac:dyDescent="0.2">
      <c r="A443" t="s">
        <v>1367</v>
      </c>
      <c r="B443" t="s">
        <v>707</v>
      </c>
      <c r="C443" t="s">
        <v>1117</v>
      </c>
      <c r="D443" t="s">
        <v>1640</v>
      </c>
      <c r="E443" t="s">
        <v>1598</v>
      </c>
      <c r="F443">
        <v>3</v>
      </c>
      <c r="G443" t="s">
        <v>1157</v>
      </c>
    </row>
    <row r="444" spans="1:7" x14ac:dyDescent="0.2">
      <c r="A444" t="s">
        <v>1367</v>
      </c>
      <c r="B444" t="s">
        <v>708</v>
      </c>
      <c r="C444" t="s">
        <v>1117</v>
      </c>
      <c r="D444" t="s">
        <v>1642</v>
      </c>
      <c r="E444" t="s">
        <v>1598</v>
      </c>
      <c r="F444">
        <v>3</v>
      </c>
      <c r="G444" t="s">
        <v>1157</v>
      </c>
    </row>
    <row r="445" spans="1:7" x14ac:dyDescent="0.2">
      <c r="A445" t="s">
        <v>1367</v>
      </c>
      <c r="B445" t="s">
        <v>709</v>
      </c>
      <c r="C445" t="s">
        <v>1117</v>
      </c>
      <c r="D445" t="s">
        <v>1661</v>
      </c>
      <c r="E445" t="s">
        <v>1598</v>
      </c>
      <c r="F445">
        <v>4</v>
      </c>
      <c r="G445" t="s">
        <v>1163</v>
      </c>
    </row>
    <row r="446" spans="1:7" x14ac:dyDescent="0.2">
      <c r="A446" t="s">
        <v>1367</v>
      </c>
      <c r="B446" t="s">
        <v>710</v>
      </c>
      <c r="C446" t="s">
        <v>1146</v>
      </c>
      <c r="D446" t="s">
        <v>1608</v>
      </c>
      <c r="E446" t="s">
        <v>1598</v>
      </c>
      <c r="F446">
        <v>2215</v>
      </c>
      <c r="G446" t="s">
        <v>1378</v>
      </c>
    </row>
    <row r="447" spans="1:7" x14ac:dyDescent="0.2">
      <c r="A447" t="s">
        <v>1367</v>
      </c>
      <c r="B447" t="s">
        <v>711</v>
      </c>
      <c r="C447" t="s">
        <v>1146</v>
      </c>
      <c r="D447" t="s">
        <v>1609</v>
      </c>
      <c r="E447" t="s">
        <v>1598</v>
      </c>
      <c r="F447">
        <v>1915</v>
      </c>
      <c r="G447" t="s">
        <v>1379</v>
      </c>
    </row>
    <row r="448" spans="1:7" x14ac:dyDescent="0.2">
      <c r="A448" t="s">
        <v>1367</v>
      </c>
      <c r="B448" t="s">
        <v>712</v>
      </c>
      <c r="C448" t="s">
        <v>1146</v>
      </c>
      <c r="D448" t="s">
        <v>1602</v>
      </c>
      <c r="E448" t="s">
        <v>1598</v>
      </c>
      <c r="F448">
        <v>2839</v>
      </c>
      <c r="G448" t="s">
        <v>1380</v>
      </c>
    </row>
    <row r="449" spans="1:7" x14ac:dyDescent="0.2">
      <c r="A449" t="s">
        <v>1367</v>
      </c>
      <c r="B449" t="s">
        <v>713</v>
      </c>
      <c r="C449" t="s">
        <v>1117</v>
      </c>
      <c r="D449" t="s">
        <v>1600</v>
      </c>
      <c r="E449" t="s">
        <v>1598</v>
      </c>
      <c r="F449">
        <v>3</v>
      </c>
      <c r="G449" t="s">
        <v>1157</v>
      </c>
    </row>
    <row r="450" spans="1:7" x14ac:dyDescent="0.2">
      <c r="A450" t="s">
        <v>1367</v>
      </c>
      <c r="B450" t="s">
        <v>714</v>
      </c>
      <c r="C450" t="s">
        <v>1117</v>
      </c>
      <c r="D450" t="s">
        <v>1600</v>
      </c>
      <c r="E450" t="s">
        <v>1598</v>
      </c>
      <c r="F450">
        <v>3</v>
      </c>
      <c r="G450" t="s">
        <v>1157</v>
      </c>
    </row>
    <row r="451" spans="1:7" x14ac:dyDescent="0.2">
      <c r="A451" t="s">
        <v>1367</v>
      </c>
      <c r="B451" t="s">
        <v>715</v>
      </c>
      <c r="C451" t="s">
        <v>1117</v>
      </c>
      <c r="D451" t="s">
        <v>1607</v>
      </c>
      <c r="E451" t="s">
        <v>1598</v>
      </c>
      <c r="F451">
        <v>3</v>
      </c>
      <c r="G451" t="s">
        <v>1157</v>
      </c>
    </row>
    <row r="452" spans="1:7" x14ac:dyDescent="0.2">
      <c r="A452" t="s">
        <v>1367</v>
      </c>
      <c r="B452" t="s">
        <v>716</v>
      </c>
      <c r="C452" t="s">
        <v>1117</v>
      </c>
      <c r="D452" t="s">
        <v>1598</v>
      </c>
      <c r="E452" t="s">
        <v>1598</v>
      </c>
      <c r="F452">
        <v>2</v>
      </c>
      <c r="G452" t="s">
        <v>1157</v>
      </c>
    </row>
    <row r="453" spans="1:7" x14ac:dyDescent="0.2">
      <c r="A453" t="s">
        <v>1367</v>
      </c>
      <c r="B453" t="s">
        <v>717</v>
      </c>
      <c r="C453" t="s">
        <v>1117</v>
      </c>
      <c r="D453" t="s">
        <v>1597</v>
      </c>
      <c r="E453" t="s">
        <v>1598</v>
      </c>
      <c r="F453">
        <v>3</v>
      </c>
      <c r="G453" t="s">
        <v>1157</v>
      </c>
    </row>
    <row r="454" spans="1:7" x14ac:dyDescent="0.2">
      <c r="A454" t="s">
        <v>1367</v>
      </c>
      <c r="B454" t="s">
        <v>718</v>
      </c>
      <c r="C454" t="s">
        <v>1117</v>
      </c>
      <c r="D454" t="s">
        <v>1597</v>
      </c>
      <c r="E454" t="s">
        <v>1598</v>
      </c>
      <c r="F454">
        <v>3</v>
      </c>
      <c r="G454" t="s">
        <v>1157</v>
      </c>
    </row>
    <row r="455" spans="1:7" x14ac:dyDescent="0.2">
      <c r="A455" t="s">
        <v>1367</v>
      </c>
      <c r="B455" t="s">
        <v>719</v>
      </c>
      <c r="C455" t="s">
        <v>1117</v>
      </c>
      <c r="D455" t="s">
        <v>1597</v>
      </c>
      <c r="E455" t="s">
        <v>1598</v>
      </c>
      <c r="F455">
        <v>3</v>
      </c>
      <c r="G455" t="s">
        <v>1157</v>
      </c>
    </row>
    <row r="456" spans="1:7" x14ac:dyDescent="0.2">
      <c r="A456" t="s">
        <v>1367</v>
      </c>
      <c r="B456" t="s">
        <v>720</v>
      </c>
      <c r="C456" t="s">
        <v>1117</v>
      </c>
      <c r="D456" t="s">
        <v>1607</v>
      </c>
      <c r="E456" t="s">
        <v>1598</v>
      </c>
      <c r="F456">
        <v>3</v>
      </c>
      <c r="G456" t="s">
        <v>1157</v>
      </c>
    </row>
    <row r="457" spans="1:7" x14ac:dyDescent="0.2">
      <c r="A457" t="s">
        <v>1367</v>
      </c>
      <c r="B457" t="s">
        <v>721</v>
      </c>
      <c r="C457" t="s">
        <v>1117</v>
      </c>
      <c r="D457" t="s">
        <v>1607</v>
      </c>
      <c r="E457" t="s">
        <v>1598</v>
      </c>
      <c r="F457">
        <v>3</v>
      </c>
      <c r="G457" t="s">
        <v>1157</v>
      </c>
    </row>
    <row r="458" spans="1:7" x14ac:dyDescent="0.2">
      <c r="A458" t="s">
        <v>1367</v>
      </c>
      <c r="B458" t="s">
        <v>722</v>
      </c>
      <c r="C458" t="s">
        <v>1117</v>
      </c>
      <c r="D458" t="s">
        <v>1607</v>
      </c>
      <c r="E458" t="s">
        <v>1598</v>
      </c>
      <c r="F458">
        <v>3</v>
      </c>
      <c r="G458" t="s">
        <v>1157</v>
      </c>
    </row>
    <row r="459" spans="1:7" x14ac:dyDescent="0.2">
      <c r="A459" t="s">
        <v>1367</v>
      </c>
      <c r="B459" t="s">
        <v>723</v>
      </c>
      <c r="C459" t="s">
        <v>1117</v>
      </c>
      <c r="D459" t="s">
        <v>1598</v>
      </c>
      <c r="E459" t="s">
        <v>1598</v>
      </c>
      <c r="F459">
        <v>2</v>
      </c>
      <c r="G459" t="s">
        <v>1157</v>
      </c>
    </row>
    <row r="460" spans="1:7" x14ac:dyDescent="0.2">
      <c r="A460" t="s">
        <v>1367</v>
      </c>
      <c r="B460" t="s">
        <v>724</v>
      </c>
      <c r="C460" t="s">
        <v>1146</v>
      </c>
      <c r="D460" t="s">
        <v>1654</v>
      </c>
      <c r="E460" t="s">
        <v>1598</v>
      </c>
      <c r="F460">
        <v>24</v>
      </c>
      <c r="G460" t="s">
        <v>1351</v>
      </c>
    </row>
    <row r="461" spans="1:7" x14ac:dyDescent="0.2">
      <c r="A461" t="s">
        <v>1367</v>
      </c>
      <c r="B461" t="s">
        <v>725</v>
      </c>
      <c r="C461" t="s">
        <v>1146</v>
      </c>
      <c r="D461" t="s">
        <v>1618</v>
      </c>
      <c r="E461" t="s">
        <v>1598</v>
      </c>
      <c r="F461">
        <v>19</v>
      </c>
      <c r="G461" t="s">
        <v>1381</v>
      </c>
    </row>
    <row r="462" spans="1:7" x14ac:dyDescent="0.2">
      <c r="A462" t="s">
        <v>1367</v>
      </c>
      <c r="B462" t="s">
        <v>726</v>
      </c>
      <c r="C462" t="s">
        <v>1117</v>
      </c>
      <c r="D462" t="s">
        <v>1662</v>
      </c>
      <c r="E462" t="s">
        <v>1598</v>
      </c>
      <c r="F462">
        <v>275</v>
      </c>
      <c r="G462" t="s">
        <v>1382</v>
      </c>
    </row>
    <row r="463" spans="1:7" x14ac:dyDescent="0.2">
      <c r="A463" t="s">
        <v>1367</v>
      </c>
      <c r="B463" t="s">
        <v>1383</v>
      </c>
      <c r="C463" t="s">
        <v>1117</v>
      </c>
      <c r="D463" t="s">
        <v>1647</v>
      </c>
      <c r="E463" t="s">
        <v>1598</v>
      </c>
      <c r="F463">
        <v>6</v>
      </c>
      <c r="G463" t="s">
        <v>1384</v>
      </c>
    </row>
    <row r="464" spans="1:7" x14ac:dyDescent="0.2">
      <c r="A464" t="s">
        <v>1367</v>
      </c>
      <c r="B464" t="s">
        <v>727</v>
      </c>
      <c r="C464" t="s">
        <v>1117</v>
      </c>
      <c r="D464" t="s">
        <v>1640</v>
      </c>
      <c r="E464" t="s">
        <v>1598</v>
      </c>
      <c r="F464">
        <v>4</v>
      </c>
      <c r="G464" t="s">
        <v>1354</v>
      </c>
    </row>
    <row r="465" spans="1:7" x14ac:dyDescent="0.2">
      <c r="A465" t="s">
        <v>1367</v>
      </c>
      <c r="B465" t="s">
        <v>728</v>
      </c>
      <c r="C465" t="s">
        <v>1146</v>
      </c>
      <c r="D465" t="s">
        <v>1663</v>
      </c>
      <c r="E465" t="s">
        <v>1598</v>
      </c>
      <c r="F465">
        <v>91</v>
      </c>
      <c r="G465" t="s">
        <v>1385</v>
      </c>
    </row>
    <row r="466" spans="1:7" x14ac:dyDescent="0.2">
      <c r="A466" t="s">
        <v>1367</v>
      </c>
      <c r="B466" t="s">
        <v>729</v>
      </c>
      <c r="C466" t="s">
        <v>1120</v>
      </c>
      <c r="D466" t="s">
        <v>1607</v>
      </c>
      <c r="E466" t="s">
        <v>1598</v>
      </c>
      <c r="F466">
        <v>4980</v>
      </c>
      <c r="G466" t="s">
        <v>1751</v>
      </c>
    </row>
    <row r="467" spans="1:7" x14ac:dyDescent="0.2">
      <c r="A467" t="s">
        <v>1367</v>
      </c>
      <c r="B467" t="s">
        <v>730</v>
      </c>
      <c r="C467" t="s">
        <v>1146</v>
      </c>
      <c r="D467" t="s">
        <v>1607</v>
      </c>
      <c r="E467" t="s">
        <v>1598</v>
      </c>
      <c r="F467">
        <v>1441</v>
      </c>
      <c r="G467" t="s">
        <v>1369</v>
      </c>
    </row>
    <row r="468" spans="1:7" x14ac:dyDescent="0.2">
      <c r="A468" t="s">
        <v>1367</v>
      </c>
      <c r="B468" t="s">
        <v>731</v>
      </c>
      <c r="C468" t="s">
        <v>1117</v>
      </c>
      <c r="D468" t="s">
        <v>1597</v>
      </c>
      <c r="E468" t="s">
        <v>1598</v>
      </c>
      <c r="F468">
        <v>3</v>
      </c>
      <c r="G468" t="s">
        <v>1274</v>
      </c>
    </row>
    <row r="469" spans="1:7" x14ac:dyDescent="0.2">
      <c r="A469" t="s">
        <v>1367</v>
      </c>
      <c r="B469" t="s">
        <v>732</v>
      </c>
      <c r="C469" t="s">
        <v>1146</v>
      </c>
      <c r="D469" t="s">
        <v>1598</v>
      </c>
      <c r="E469" t="s">
        <v>1598</v>
      </c>
      <c r="F469">
        <v>45</v>
      </c>
      <c r="G469" t="s">
        <v>1386</v>
      </c>
    </row>
    <row r="470" spans="1:7" x14ac:dyDescent="0.2">
      <c r="A470" t="s">
        <v>1367</v>
      </c>
      <c r="B470" t="s">
        <v>735</v>
      </c>
      <c r="C470" t="s">
        <v>1117</v>
      </c>
      <c r="D470" t="s">
        <v>1607</v>
      </c>
      <c r="E470" t="s">
        <v>1598</v>
      </c>
      <c r="F470">
        <v>19</v>
      </c>
      <c r="G470" t="s">
        <v>1370</v>
      </c>
    </row>
    <row r="471" spans="1:7" x14ac:dyDescent="0.2">
      <c r="A471" t="s">
        <v>1367</v>
      </c>
      <c r="B471" t="s">
        <v>736</v>
      </c>
      <c r="C471" t="s">
        <v>1117</v>
      </c>
      <c r="D471" t="s">
        <v>1598</v>
      </c>
      <c r="E471" t="s">
        <v>1598</v>
      </c>
      <c r="F471">
        <v>2</v>
      </c>
      <c r="G471" t="s">
        <v>1274</v>
      </c>
    </row>
    <row r="472" spans="1:7" x14ac:dyDescent="0.2">
      <c r="A472" t="s">
        <v>1367</v>
      </c>
      <c r="B472" t="s">
        <v>892</v>
      </c>
      <c r="C472" t="s">
        <v>1117</v>
      </c>
      <c r="D472" t="s">
        <v>1598</v>
      </c>
      <c r="E472" t="s">
        <v>1598</v>
      </c>
      <c r="F472">
        <v>3</v>
      </c>
      <c r="G472" t="s">
        <v>1387</v>
      </c>
    </row>
    <row r="473" spans="1:7" x14ac:dyDescent="0.2">
      <c r="A473" t="s">
        <v>1367</v>
      </c>
      <c r="B473" t="s">
        <v>889</v>
      </c>
      <c r="C473" t="s">
        <v>1117</v>
      </c>
      <c r="D473" t="s">
        <v>1598</v>
      </c>
      <c r="E473" t="s">
        <v>1598</v>
      </c>
      <c r="F473">
        <v>4</v>
      </c>
      <c r="G473" t="s">
        <v>1388</v>
      </c>
    </row>
    <row r="474" spans="1:7" x14ac:dyDescent="0.2">
      <c r="A474" t="s">
        <v>1367</v>
      </c>
      <c r="B474" t="s">
        <v>1389</v>
      </c>
      <c r="C474" t="s">
        <v>1117</v>
      </c>
      <c r="D474" t="s">
        <v>1598</v>
      </c>
      <c r="E474" t="s">
        <v>1598</v>
      </c>
      <c r="F474">
        <v>2</v>
      </c>
      <c r="G474" t="s">
        <v>1274</v>
      </c>
    </row>
    <row r="475" spans="1:7" x14ac:dyDescent="0.2">
      <c r="A475" t="s">
        <v>1367</v>
      </c>
      <c r="B475" t="s">
        <v>1390</v>
      </c>
      <c r="C475" t="s">
        <v>1117</v>
      </c>
      <c r="D475" t="s">
        <v>1598</v>
      </c>
      <c r="E475" t="s">
        <v>1598</v>
      </c>
      <c r="F475">
        <v>3</v>
      </c>
      <c r="G475" t="s">
        <v>1391</v>
      </c>
    </row>
    <row r="476" spans="1:7" x14ac:dyDescent="0.2">
      <c r="A476" t="s">
        <v>1367</v>
      </c>
      <c r="B476" t="s">
        <v>1392</v>
      </c>
      <c r="C476" t="s">
        <v>1117</v>
      </c>
      <c r="D476" t="s">
        <v>1598</v>
      </c>
      <c r="E476" t="s">
        <v>1598</v>
      </c>
      <c r="F476">
        <v>2</v>
      </c>
      <c r="G476" t="s">
        <v>1157</v>
      </c>
    </row>
    <row r="477" spans="1:7" x14ac:dyDescent="0.2">
      <c r="A477" t="s">
        <v>1393</v>
      </c>
      <c r="B477" t="s">
        <v>737</v>
      </c>
      <c r="C477" t="s">
        <v>1120</v>
      </c>
      <c r="D477" t="s">
        <v>1602</v>
      </c>
      <c r="E477" t="s">
        <v>1598</v>
      </c>
      <c r="F477">
        <v>5197</v>
      </c>
      <c r="G477" t="s">
        <v>1752</v>
      </c>
    </row>
    <row r="478" spans="1:7" x14ac:dyDescent="0.2">
      <c r="A478" t="s">
        <v>1393</v>
      </c>
      <c r="B478" t="s">
        <v>738</v>
      </c>
      <c r="C478" t="s">
        <v>1117</v>
      </c>
      <c r="D478" t="s">
        <v>1598</v>
      </c>
      <c r="E478" t="s">
        <v>1598</v>
      </c>
      <c r="F478">
        <v>7649</v>
      </c>
      <c r="G478" t="s">
        <v>1753</v>
      </c>
    </row>
    <row r="479" spans="1:7" x14ac:dyDescent="0.2">
      <c r="A479" t="s">
        <v>1394</v>
      </c>
      <c r="B479" t="s">
        <v>739</v>
      </c>
      <c r="C479" t="s">
        <v>1120</v>
      </c>
      <c r="D479" t="s">
        <v>1602</v>
      </c>
      <c r="E479" t="s">
        <v>1598</v>
      </c>
      <c r="F479">
        <v>5137</v>
      </c>
      <c r="G479" t="s">
        <v>1752</v>
      </c>
    </row>
    <row r="480" spans="1:7" x14ac:dyDescent="0.2">
      <c r="A480" t="s">
        <v>1394</v>
      </c>
      <c r="B480" t="s">
        <v>740</v>
      </c>
      <c r="C480" t="s">
        <v>1117</v>
      </c>
      <c r="D480" t="s">
        <v>1598</v>
      </c>
      <c r="E480" t="s">
        <v>1598</v>
      </c>
      <c r="F480">
        <v>3103</v>
      </c>
      <c r="G480" t="s">
        <v>1754</v>
      </c>
    </row>
    <row r="481" spans="1:7" x14ac:dyDescent="0.2">
      <c r="A481" t="s">
        <v>1395</v>
      </c>
      <c r="B481" t="s">
        <v>733</v>
      </c>
      <c r="C481" t="s">
        <v>1117</v>
      </c>
      <c r="D481" t="s">
        <v>1598</v>
      </c>
      <c r="E481" t="s">
        <v>1598</v>
      </c>
      <c r="F481">
        <v>797642</v>
      </c>
      <c r="G481" t="s">
        <v>1755</v>
      </c>
    </row>
    <row r="482" spans="1:7" x14ac:dyDescent="0.2">
      <c r="A482" t="s">
        <v>1395</v>
      </c>
      <c r="B482" t="s">
        <v>734</v>
      </c>
      <c r="C482" t="s">
        <v>1117</v>
      </c>
      <c r="D482" t="s">
        <v>1600</v>
      </c>
      <c r="E482" t="s">
        <v>1598</v>
      </c>
      <c r="F482">
        <v>525267</v>
      </c>
      <c r="G482" t="s">
        <v>1756</v>
      </c>
    </row>
    <row r="483" spans="1:7" x14ac:dyDescent="0.2">
      <c r="A483" t="s">
        <v>1396</v>
      </c>
      <c r="B483" t="s">
        <v>745</v>
      </c>
      <c r="C483" t="s">
        <v>1117</v>
      </c>
      <c r="D483" t="s">
        <v>1598</v>
      </c>
      <c r="E483" t="s">
        <v>1598</v>
      </c>
      <c r="F483">
        <v>192</v>
      </c>
      <c r="G483" t="s">
        <v>1397</v>
      </c>
    </row>
    <row r="484" spans="1:7" x14ac:dyDescent="0.2">
      <c r="A484" t="s">
        <v>1396</v>
      </c>
      <c r="B484" t="s">
        <v>746</v>
      </c>
      <c r="C484" t="s">
        <v>1117</v>
      </c>
      <c r="D484" t="s">
        <v>1598</v>
      </c>
      <c r="E484" t="s">
        <v>1598</v>
      </c>
      <c r="F484">
        <v>168</v>
      </c>
      <c r="G484" t="s">
        <v>1757</v>
      </c>
    </row>
    <row r="485" spans="1:7" x14ac:dyDescent="0.2">
      <c r="A485" t="s">
        <v>1396</v>
      </c>
      <c r="B485" t="s">
        <v>747</v>
      </c>
      <c r="C485" t="s">
        <v>1117</v>
      </c>
      <c r="D485" t="s">
        <v>1598</v>
      </c>
      <c r="E485" t="s">
        <v>1598</v>
      </c>
      <c r="F485">
        <v>51</v>
      </c>
      <c r="G485" t="s">
        <v>1368</v>
      </c>
    </row>
    <row r="486" spans="1:7" x14ac:dyDescent="0.2">
      <c r="A486" t="s">
        <v>1396</v>
      </c>
      <c r="B486" t="s">
        <v>748</v>
      </c>
      <c r="C486" t="s">
        <v>1117</v>
      </c>
      <c r="D486" t="s">
        <v>1598</v>
      </c>
      <c r="E486" t="s">
        <v>1598</v>
      </c>
      <c r="F486">
        <v>22</v>
      </c>
      <c r="G486" t="s">
        <v>1143</v>
      </c>
    </row>
    <row r="487" spans="1:7" x14ac:dyDescent="0.2">
      <c r="A487" t="s">
        <v>1396</v>
      </c>
      <c r="B487" t="s">
        <v>749</v>
      </c>
      <c r="C487" t="s">
        <v>1146</v>
      </c>
      <c r="D487" t="s">
        <v>1598</v>
      </c>
      <c r="E487" t="s">
        <v>1598</v>
      </c>
      <c r="F487">
        <v>9</v>
      </c>
      <c r="G487" t="s">
        <v>1398</v>
      </c>
    </row>
    <row r="488" spans="1:7" x14ac:dyDescent="0.2">
      <c r="A488" t="s">
        <v>1396</v>
      </c>
      <c r="B488" t="s">
        <v>750</v>
      </c>
      <c r="C488" t="s">
        <v>1146</v>
      </c>
      <c r="D488" t="s">
        <v>1598</v>
      </c>
      <c r="E488" t="s">
        <v>1598</v>
      </c>
      <c r="F488">
        <v>9</v>
      </c>
      <c r="G488" t="s">
        <v>1398</v>
      </c>
    </row>
    <row r="489" spans="1:7" x14ac:dyDescent="0.2">
      <c r="A489" t="s">
        <v>1396</v>
      </c>
      <c r="B489" t="s">
        <v>752</v>
      </c>
      <c r="C489" t="s">
        <v>1146</v>
      </c>
      <c r="D489" t="s">
        <v>1598</v>
      </c>
      <c r="E489" t="s">
        <v>1598</v>
      </c>
      <c r="F489">
        <v>42</v>
      </c>
      <c r="G489" t="s">
        <v>1399</v>
      </c>
    </row>
    <row r="490" spans="1:7" x14ac:dyDescent="0.2">
      <c r="A490" t="s">
        <v>1396</v>
      </c>
      <c r="B490" t="s">
        <v>754</v>
      </c>
      <c r="C490" t="s">
        <v>1146</v>
      </c>
      <c r="D490" t="s">
        <v>1598</v>
      </c>
      <c r="E490" t="s">
        <v>1598</v>
      </c>
      <c r="F490">
        <v>9</v>
      </c>
      <c r="G490" t="s">
        <v>1664</v>
      </c>
    </row>
    <row r="491" spans="1:7" x14ac:dyDescent="0.2">
      <c r="A491" t="s">
        <v>1396</v>
      </c>
      <c r="B491" t="s">
        <v>756</v>
      </c>
      <c r="C491" t="s">
        <v>1117</v>
      </c>
      <c r="D491" t="s">
        <v>1598</v>
      </c>
      <c r="E491" t="s">
        <v>1598</v>
      </c>
      <c r="F491">
        <v>3</v>
      </c>
      <c r="G491" t="s">
        <v>1157</v>
      </c>
    </row>
    <row r="492" spans="1:7" x14ac:dyDescent="0.2">
      <c r="A492" t="s">
        <v>1396</v>
      </c>
      <c r="B492" t="s">
        <v>757</v>
      </c>
      <c r="C492" t="s">
        <v>1117</v>
      </c>
      <c r="D492" t="s">
        <v>1598</v>
      </c>
      <c r="E492" t="s">
        <v>1598</v>
      </c>
      <c r="F492">
        <v>3</v>
      </c>
      <c r="G492" t="s">
        <v>1157</v>
      </c>
    </row>
    <row r="493" spans="1:7" x14ac:dyDescent="0.2">
      <c r="A493" t="s">
        <v>1396</v>
      </c>
      <c r="B493" t="s">
        <v>758</v>
      </c>
      <c r="C493" t="s">
        <v>1117</v>
      </c>
      <c r="D493" t="s">
        <v>1598</v>
      </c>
      <c r="E493" t="s">
        <v>1598</v>
      </c>
      <c r="F493">
        <v>1305273</v>
      </c>
      <c r="G493" t="s">
        <v>1400</v>
      </c>
    </row>
    <row r="494" spans="1:7" x14ac:dyDescent="0.2">
      <c r="A494" t="s">
        <v>1396</v>
      </c>
      <c r="B494" t="s">
        <v>759</v>
      </c>
      <c r="C494" t="s">
        <v>1117</v>
      </c>
      <c r="D494" t="s">
        <v>1599</v>
      </c>
      <c r="E494" t="s">
        <v>1598</v>
      </c>
      <c r="F494">
        <v>20361</v>
      </c>
      <c r="G494" t="s">
        <v>1118</v>
      </c>
    </row>
    <row r="495" spans="1:7" x14ac:dyDescent="0.2">
      <c r="A495" t="s">
        <v>1396</v>
      </c>
      <c r="B495" t="s">
        <v>760</v>
      </c>
      <c r="C495" t="s">
        <v>1120</v>
      </c>
      <c r="D495" t="s">
        <v>1598</v>
      </c>
      <c r="E495" t="s">
        <v>1598</v>
      </c>
      <c r="F495">
        <v>4976</v>
      </c>
      <c r="G495" t="s">
        <v>1744</v>
      </c>
    </row>
    <row r="496" spans="1:7" x14ac:dyDescent="0.2">
      <c r="A496" t="s">
        <v>1396</v>
      </c>
      <c r="B496" t="s">
        <v>761</v>
      </c>
      <c r="C496" t="s">
        <v>1146</v>
      </c>
      <c r="D496" t="s">
        <v>1598</v>
      </c>
      <c r="E496" t="s">
        <v>1598</v>
      </c>
      <c r="F496">
        <v>20</v>
      </c>
      <c r="G496" t="s">
        <v>1758</v>
      </c>
    </row>
    <row r="497" spans="1:7" x14ac:dyDescent="0.2">
      <c r="A497" t="s">
        <v>1396</v>
      </c>
      <c r="B497" t="s">
        <v>762</v>
      </c>
      <c r="C497" t="s">
        <v>1146</v>
      </c>
      <c r="D497" t="s">
        <v>1598</v>
      </c>
      <c r="E497" t="s">
        <v>1598</v>
      </c>
      <c r="F497">
        <v>13</v>
      </c>
      <c r="G497" t="s">
        <v>1635</v>
      </c>
    </row>
    <row r="498" spans="1:7" x14ac:dyDescent="0.2">
      <c r="A498" t="s">
        <v>1396</v>
      </c>
      <c r="B498" t="s">
        <v>763</v>
      </c>
      <c r="C498" t="s">
        <v>1146</v>
      </c>
      <c r="D498" t="s">
        <v>1598</v>
      </c>
      <c r="E498" t="s">
        <v>1598</v>
      </c>
      <c r="F498">
        <v>32</v>
      </c>
      <c r="G498" t="s">
        <v>1665</v>
      </c>
    </row>
    <row r="499" spans="1:7" x14ac:dyDescent="0.2">
      <c r="A499" t="s">
        <v>1396</v>
      </c>
      <c r="B499" t="s">
        <v>764</v>
      </c>
      <c r="C499" t="s">
        <v>1146</v>
      </c>
      <c r="D499" t="s">
        <v>1598</v>
      </c>
      <c r="E499" t="s">
        <v>1598</v>
      </c>
      <c r="F499">
        <v>1441</v>
      </c>
      <c r="G499" t="s">
        <v>1369</v>
      </c>
    </row>
    <row r="500" spans="1:7" x14ac:dyDescent="0.2">
      <c r="A500" t="s">
        <v>1396</v>
      </c>
      <c r="B500" t="s">
        <v>765</v>
      </c>
      <c r="C500" t="s">
        <v>1146</v>
      </c>
      <c r="D500" t="s">
        <v>1602</v>
      </c>
      <c r="E500" t="s">
        <v>1598</v>
      </c>
      <c r="F500">
        <v>5230</v>
      </c>
      <c r="G500" t="s">
        <v>1759</v>
      </c>
    </row>
    <row r="501" spans="1:7" x14ac:dyDescent="0.2">
      <c r="A501" t="s">
        <v>1396</v>
      </c>
      <c r="B501" t="s">
        <v>766</v>
      </c>
      <c r="C501" t="s">
        <v>1146</v>
      </c>
      <c r="D501" t="s">
        <v>1598</v>
      </c>
      <c r="E501" t="s">
        <v>1598</v>
      </c>
      <c r="F501">
        <v>662</v>
      </c>
      <c r="G501" t="s">
        <v>1666</v>
      </c>
    </row>
    <row r="502" spans="1:7" x14ac:dyDescent="0.2">
      <c r="A502" t="s">
        <v>1396</v>
      </c>
      <c r="B502" t="s">
        <v>767</v>
      </c>
      <c r="C502" t="s">
        <v>1152</v>
      </c>
      <c r="D502" t="s">
        <v>1602</v>
      </c>
      <c r="E502" t="s">
        <v>1598</v>
      </c>
      <c r="F502">
        <v>2306</v>
      </c>
      <c r="G502" t="s">
        <v>1401</v>
      </c>
    </row>
    <row r="503" spans="1:7" x14ac:dyDescent="0.2">
      <c r="A503" t="s">
        <v>1396</v>
      </c>
      <c r="B503" t="s">
        <v>768</v>
      </c>
      <c r="C503" t="s">
        <v>1117</v>
      </c>
      <c r="D503" t="s">
        <v>1602</v>
      </c>
      <c r="E503" t="s">
        <v>1598</v>
      </c>
      <c r="F503">
        <v>4</v>
      </c>
      <c r="G503" t="s">
        <v>1402</v>
      </c>
    </row>
    <row r="504" spans="1:7" x14ac:dyDescent="0.2">
      <c r="A504" t="s">
        <v>1396</v>
      </c>
      <c r="B504" t="s">
        <v>769</v>
      </c>
      <c r="C504" t="s">
        <v>1117</v>
      </c>
      <c r="D504" t="s">
        <v>1602</v>
      </c>
      <c r="E504" t="s">
        <v>1598</v>
      </c>
      <c r="F504">
        <v>12</v>
      </c>
      <c r="G504" t="s">
        <v>1403</v>
      </c>
    </row>
    <row r="505" spans="1:7" x14ac:dyDescent="0.2">
      <c r="A505" t="s">
        <v>1396</v>
      </c>
      <c r="B505" t="s">
        <v>770</v>
      </c>
      <c r="C505" t="s">
        <v>1146</v>
      </c>
      <c r="D505" t="s">
        <v>1602</v>
      </c>
      <c r="E505" t="s">
        <v>1598</v>
      </c>
      <c r="F505">
        <v>65</v>
      </c>
      <c r="G505" t="s">
        <v>1404</v>
      </c>
    </row>
    <row r="506" spans="1:7" x14ac:dyDescent="0.2">
      <c r="A506" t="s">
        <v>1396</v>
      </c>
      <c r="B506" t="s">
        <v>771</v>
      </c>
      <c r="C506" t="s">
        <v>1146</v>
      </c>
      <c r="D506" t="s">
        <v>1597</v>
      </c>
      <c r="E506" t="s">
        <v>1598</v>
      </c>
      <c r="F506">
        <v>85</v>
      </c>
      <c r="G506" t="s">
        <v>1168</v>
      </c>
    </row>
    <row r="507" spans="1:7" x14ac:dyDescent="0.2">
      <c r="A507" t="s">
        <v>1396</v>
      </c>
      <c r="B507" t="s">
        <v>772</v>
      </c>
      <c r="C507" t="s">
        <v>1117</v>
      </c>
      <c r="D507" t="s">
        <v>1598</v>
      </c>
      <c r="E507" t="s">
        <v>1598</v>
      </c>
      <c r="F507">
        <v>5</v>
      </c>
      <c r="G507" t="s">
        <v>1405</v>
      </c>
    </row>
    <row r="508" spans="1:7" x14ac:dyDescent="0.2">
      <c r="A508" t="s">
        <v>1396</v>
      </c>
      <c r="B508" t="s">
        <v>773</v>
      </c>
      <c r="C508" t="s">
        <v>1117</v>
      </c>
      <c r="D508" t="s">
        <v>1650</v>
      </c>
      <c r="E508" t="s">
        <v>1598</v>
      </c>
      <c r="F508">
        <v>5</v>
      </c>
      <c r="G508" t="s">
        <v>1406</v>
      </c>
    </row>
    <row r="509" spans="1:7" x14ac:dyDescent="0.2">
      <c r="A509" t="s">
        <v>1396</v>
      </c>
      <c r="B509" t="s">
        <v>774</v>
      </c>
      <c r="C509" t="s">
        <v>1117</v>
      </c>
      <c r="D509" t="s">
        <v>1610</v>
      </c>
      <c r="E509" t="s">
        <v>1598</v>
      </c>
      <c r="F509">
        <v>10</v>
      </c>
      <c r="G509" t="s">
        <v>1407</v>
      </c>
    </row>
    <row r="510" spans="1:7" x14ac:dyDescent="0.2">
      <c r="A510" t="s">
        <v>1396</v>
      </c>
      <c r="B510" t="s">
        <v>775</v>
      </c>
      <c r="C510" t="s">
        <v>1117</v>
      </c>
      <c r="D510" t="s">
        <v>1655</v>
      </c>
      <c r="E510" t="s">
        <v>1598</v>
      </c>
      <c r="F510">
        <v>3745</v>
      </c>
      <c r="G510" t="s">
        <v>1760</v>
      </c>
    </row>
    <row r="511" spans="1:7" x14ac:dyDescent="0.2">
      <c r="A511" t="s">
        <v>1396</v>
      </c>
      <c r="B511" t="s">
        <v>776</v>
      </c>
      <c r="C511" t="s">
        <v>1117</v>
      </c>
      <c r="D511" t="s">
        <v>1610</v>
      </c>
      <c r="E511" t="s">
        <v>1598</v>
      </c>
      <c r="F511">
        <v>4</v>
      </c>
      <c r="G511" t="s">
        <v>1408</v>
      </c>
    </row>
    <row r="512" spans="1:7" x14ac:dyDescent="0.2">
      <c r="A512" t="s">
        <v>1396</v>
      </c>
      <c r="B512" t="s">
        <v>777</v>
      </c>
      <c r="C512" t="s">
        <v>1117</v>
      </c>
      <c r="D512" t="s">
        <v>1598</v>
      </c>
      <c r="E512" t="s">
        <v>1598</v>
      </c>
      <c r="F512">
        <v>6</v>
      </c>
      <c r="G512" t="s">
        <v>1376</v>
      </c>
    </row>
    <row r="513" spans="1:7" x14ac:dyDescent="0.2">
      <c r="A513" t="s">
        <v>1396</v>
      </c>
      <c r="B513" t="s">
        <v>778</v>
      </c>
      <c r="C513" t="s">
        <v>1117</v>
      </c>
      <c r="D513" t="s">
        <v>1633</v>
      </c>
      <c r="E513" t="s">
        <v>1598</v>
      </c>
      <c r="F513">
        <v>4</v>
      </c>
      <c r="G513" t="s">
        <v>1377</v>
      </c>
    </row>
    <row r="514" spans="1:7" x14ac:dyDescent="0.2">
      <c r="A514" t="s">
        <v>1396</v>
      </c>
      <c r="B514" t="s">
        <v>779</v>
      </c>
      <c r="C514" t="s">
        <v>1117</v>
      </c>
      <c r="D514" t="s">
        <v>1607</v>
      </c>
      <c r="E514" t="s">
        <v>1598</v>
      </c>
      <c r="F514">
        <v>6</v>
      </c>
      <c r="G514" t="s">
        <v>1409</v>
      </c>
    </row>
    <row r="515" spans="1:7" x14ac:dyDescent="0.2">
      <c r="A515" t="s">
        <v>1396</v>
      </c>
      <c r="B515" t="s">
        <v>1410</v>
      </c>
      <c r="C515" t="s">
        <v>1117</v>
      </c>
      <c r="D515" t="s">
        <v>1609</v>
      </c>
      <c r="E515" t="s">
        <v>1598</v>
      </c>
      <c r="F515">
        <v>8635</v>
      </c>
      <c r="G515" t="s">
        <v>1761</v>
      </c>
    </row>
    <row r="516" spans="1:7" x14ac:dyDescent="0.2">
      <c r="A516" t="s">
        <v>1396</v>
      </c>
      <c r="B516" t="s">
        <v>1411</v>
      </c>
      <c r="C516" t="s">
        <v>1117</v>
      </c>
      <c r="D516" t="s">
        <v>1667</v>
      </c>
      <c r="E516" t="s">
        <v>1598</v>
      </c>
      <c r="F516">
        <v>4126</v>
      </c>
      <c r="G516" t="s">
        <v>1762</v>
      </c>
    </row>
    <row r="517" spans="1:7" x14ac:dyDescent="0.2">
      <c r="A517" t="s">
        <v>1396</v>
      </c>
      <c r="B517" t="s">
        <v>780</v>
      </c>
      <c r="C517" t="s">
        <v>1146</v>
      </c>
      <c r="D517" t="s">
        <v>1599</v>
      </c>
      <c r="E517" t="s">
        <v>1598</v>
      </c>
      <c r="F517">
        <v>72</v>
      </c>
      <c r="G517" t="s">
        <v>1168</v>
      </c>
    </row>
    <row r="518" spans="1:7" x14ac:dyDescent="0.2">
      <c r="A518" t="s">
        <v>1396</v>
      </c>
      <c r="B518" t="s">
        <v>781</v>
      </c>
      <c r="C518" t="s">
        <v>1146</v>
      </c>
      <c r="D518" t="s">
        <v>1614</v>
      </c>
      <c r="E518" t="s">
        <v>1598</v>
      </c>
      <c r="F518">
        <v>111</v>
      </c>
      <c r="G518" t="s">
        <v>1151</v>
      </c>
    </row>
    <row r="519" spans="1:7" x14ac:dyDescent="0.2">
      <c r="A519" t="s">
        <v>1396</v>
      </c>
      <c r="B519" t="s">
        <v>782</v>
      </c>
      <c r="C519" t="s">
        <v>1146</v>
      </c>
      <c r="D519" t="s">
        <v>1614</v>
      </c>
      <c r="E519" t="s">
        <v>1598</v>
      </c>
      <c r="F519">
        <v>57</v>
      </c>
      <c r="G519" t="s">
        <v>1412</v>
      </c>
    </row>
    <row r="520" spans="1:7" x14ac:dyDescent="0.2">
      <c r="A520" t="s">
        <v>1396</v>
      </c>
      <c r="B520" t="s">
        <v>783</v>
      </c>
      <c r="C520" t="s">
        <v>1146</v>
      </c>
      <c r="D520" t="s">
        <v>1605</v>
      </c>
      <c r="E520" t="s">
        <v>1598</v>
      </c>
      <c r="F520">
        <v>3</v>
      </c>
      <c r="G520" t="s">
        <v>1413</v>
      </c>
    </row>
    <row r="521" spans="1:7" x14ac:dyDescent="0.2">
      <c r="A521" t="s">
        <v>1396</v>
      </c>
      <c r="B521" t="s">
        <v>784</v>
      </c>
      <c r="C521" t="s">
        <v>1152</v>
      </c>
      <c r="D521" t="s">
        <v>1763</v>
      </c>
      <c r="E521" t="s">
        <v>1598</v>
      </c>
      <c r="F521">
        <v>212</v>
      </c>
      <c r="G521" t="s">
        <v>1414</v>
      </c>
    </row>
    <row r="522" spans="1:7" x14ac:dyDescent="0.2">
      <c r="A522" t="s">
        <v>1396</v>
      </c>
      <c r="B522" t="s">
        <v>785</v>
      </c>
      <c r="C522" t="s">
        <v>1152</v>
      </c>
      <c r="D522" t="s">
        <v>1663</v>
      </c>
      <c r="E522" t="s">
        <v>1598</v>
      </c>
      <c r="F522">
        <v>1702</v>
      </c>
      <c r="G522" t="s">
        <v>1415</v>
      </c>
    </row>
    <row r="523" spans="1:7" x14ac:dyDescent="0.2">
      <c r="A523" t="s">
        <v>1396</v>
      </c>
      <c r="B523" t="s">
        <v>786</v>
      </c>
      <c r="C523" t="s">
        <v>1152</v>
      </c>
      <c r="D523" t="s">
        <v>1641</v>
      </c>
      <c r="E523" t="s">
        <v>1598</v>
      </c>
      <c r="F523">
        <v>1588</v>
      </c>
      <c r="G523" t="s">
        <v>1416</v>
      </c>
    </row>
    <row r="524" spans="1:7" x14ac:dyDescent="0.2">
      <c r="A524" t="s">
        <v>1396</v>
      </c>
      <c r="B524" t="s">
        <v>787</v>
      </c>
      <c r="C524" t="s">
        <v>1152</v>
      </c>
      <c r="D524" t="s">
        <v>1668</v>
      </c>
      <c r="E524" t="s">
        <v>1598</v>
      </c>
      <c r="F524">
        <v>475</v>
      </c>
      <c r="G524" t="s">
        <v>1669</v>
      </c>
    </row>
    <row r="525" spans="1:7" x14ac:dyDescent="0.2">
      <c r="A525" t="s">
        <v>1396</v>
      </c>
      <c r="B525" t="s">
        <v>788</v>
      </c>
      <c r="C525" t="s">
        <v>1152</v>
      </c>
      <c r="D525" t="s">
        <v>1670</v>
      </c>
      <c r="E525" t="s">
        <v>1598</v>
      </c>
      <c r="F525">
        <v>236</v>
      </c>
      <c r="G525" t="s">
        <v>1417</v>
      </c>
    </row>
    <row r="526" spans="1:7" x14ac:dyDescent="0.2">
      <c r="A526" t="s">
        <v>1396</v>
      </c>
      <c r="B526" t="s">
        <v>789</v>
      </c>
      <c r="C526" t="s">
        <v>1152</v>
      </c>
      <c r="D526" t="s">
        <v>1671</v>
      </c>
      <c r="E526" t="s">
        <v>1598</v>
      </c>
      <c r="F526">
        <v>1726</v>
      </c>
      <c r="G526" t="s">
        <v>1418</v>
      </c>
    </row>
    <row r="527" spans="1:7" x14ac:dyDescent="0.2">
      <c r="A527" t="s">
        <v>1396</v>
      </c>
      <c r="B527" t="s">
        <v>790</v>
      </c>
      <c r="C527" t="s">
        <v>1152</v>
      </c>
      <c r="D527" t="s">
        <v>1671</v>
      </c>
      <c r="E527" t="s">
        <v>1598</v>
      </c>
      <c r="F527">
        <v>1440</v>
      </c>
      <c r="G527" t="s">
        <v>1419</v>
      </c>
    </row>
    <row r="528" spans="1:7" x14ac:dyDescent="0.2">
      <c r="A528" t="s">
        <v>1396</v>
      </c>
      <c r="B528" t="s">
        <v>791</v>
      </c>
      <c r="C528" t="s">
        <v>1152</v>
      </c>
      <c r="D528" t="s">
        <v>1671</v>
      </c>
      <c r="E528" t="s">
        <v>1598</v>
      </c>
      <c r="F528">
        <v>471</v>
      </c>
      <c r="G528" t="s">
        <v>1672</v>
      </c>
    </row>
    <row r="529" spans="1:7" x14ac:dyDescent="0.2">
      <c r="A529" t="s">
        <v>1396</v>
      </c>
      <c r="B529" t="s">
        <v>792</v>
      </c>
      <c r="C529" t="s">
        <v>1117</v>
      </c>
      <c r="D529" t="s">
        <v>1598</v>
      </c>
      <c r="E529" t="s">
        <v>1598</v>
      </c>
      <c r="F529">
        <v>2</v>
      </c>
      <c r="G529" t="s">
        <v>1274</v>
      </c>
    </row>
    <row r="530" spans="1:7" x14ac:dyDescent="0.2">
      <c r="A530" t="s">
        <v>1396</v>
      </c>
      <c r="B530" t="s">
        <v>793</v>
      </c>
      <c r="C530" t="s">
        <v>1146</v>
      </c>
      <c r="D530" t="s">
        <v>1602</v>
      </c>
      <c r="E530" t="s">
        <v>1598</v>
      </c>
      <c r="F530">
        <v>12</v>
      </c>
      <c r="G530" t="s">
        <v>1150</v>
      </c>
    </row>
    <row r="531" spans="1:7" x14ac:dyDescent="0.2">
      <c r="A531" t="s">
        <v>1396</v>
      </c>
      <c r="B531" t="s">
        <v>794</v>
      </c>
      <c r="C531" t="s">
        <v>1146</v>
      </c>
      <c r="D531" t="s">
        <v>1602</v>
      </c>
      <c r="E531" t="s">
        <v>1598</v>
      </c>
      <c r="F531">
        <v>12</v>
      </c>
      <c r="G531" t="s">
        <v>1150</v>
      </c>
    </row>
    <row r="532" spans="1:7" x14ac:dyDescent="0.2">
      <c r="A532" t="s">
        <v>1396</v>
      </c>
      <c r="B532" t="s">
        <v>795</v>
      </c>
      <c r="C532" t="s">
        <v>1146</v>
      </c>
      <c r="D532" t="s">
        <v>1602</v>
      </c>
      <c r="E532" t="s">
        <v>1598</v>
      </c>
      <c r="F532">
        <v>12</v>
      </c>
      <c r="G532" t="s">
        <v>1150</v>
      </c>
    </row>
    <row r="533" spans="1:7" x14ac:dyDescent="0.2">
      <c r="A533" t="s">
        <v>1396</v>
      </c>
      <c r="B533" t="s">
        <v>796</v>
      </c>
      <c r="C533" t="s">
        <v>1117</v>
      </c>
      <c r="D533" t="s">
        <v>1602</v>
      </c>
      <c r="E533" t="s">
        <v>1598</v>
      </c>
      <c r="F533">
        <v>3</v>
      </c>
      <c r="G533" t="s">
        <v>1157</v>
      </c>
    </row>
    <row r="534" spans="1:7" x14ac:dyDescent="0.2">
      <c r="A534" t="s">
        <v>1396</v>
      </c>
      <c r="B534" t="s">
        <v>798</v>
      </c>
      <c r="C534" t="s">
        <v>1117</v>
      </c>
      <c r="D534" t="s">
        <v>1631</v>
      </c>
      <c r="E534" t="s">
        <v>1598</v>
      </c>
      <c r="F534">
        <v>3</v>
      </c>
      <c r="G534" t="s">
        <v>1274</v>
      </c>
    </row>
    <row r="535" spans="1:7" x14ac:dyDescent="0.2">
      <c r="A535" t="s">
        <v>1396</v>
      </c>
      <c r="B535" t="s">
        <v>799</v>
      </c>
      <c r="C535" t="s">
        <v>1117</v>
      </c>
      <c r="D535" t="s">
        <v>1631</v>
      </c>
      <c r="E535" t="s">
        <v>1598</v>
      </c>
      <c r="F535">
        <v>3</v>
      </c>
      <c r="G535" t="s">
        <v>1157</v>
      </c>
    </row>
    <row r="536" spans="1:7" x14ac:dyDescent="0.2">
      <c r="A536" t="s">
        <v>1396</v>
      </c>
      <c r="B536" t="s">
        <v>800</v>
      </c>
      <c r="C536" t="s">
        <v>1117</v>
      </c>
      <c r="D536" t="s">
        <v>1631</v>
      </c>
      <c r="E536" t="s">
        <v>1598</v>
      </c>
      <c r="F536">
        <v>3</v>
      </c>
      <c r="G536" t="s">
        <v>1157</v>
      </c>
    </row>
    <row r="537" spans="1:7" x14ac:dyDescent="0.2">
      <c r="A537" t="s">
        <v>1396</v>
      </c>
      <c r="B537" t="s">
        <v>802</v>
      </c>
      <c r="C537" t="s">
        <v>1117</v>
      </c>
      <c r="D537" t="s">
        <v>1631</v>
      </c>
      <c r="E537" t="s">
        <v>1598</v>
      </c>
      <c r="F537">
        <v>3</v>
      </c>
      <c r="G537" t="s">
        <v>1157</v>
      </c>
    </row>
    <row r="538" spans="1:7" x14ac:dyDescent="0.2">
      <c r="A538" t="s">
        <v>1396</v>
      </c>
      <c r="B538" t="s">
        <v>803</v>
      </c>
      <c r="C538" t="s">
        <v>1117</v>
      </c>
      <c r="D538" t="s">
        <v>1631</v>
      </c>
      <c r="E538" t="s">
        <v>1598</v>
      </c>
      <c r="F538">
        <v>3</v>
      </c>
      <c r="G538" t="s">
        <v>1157</v>
      </c>
    </row>
    <row r="539" spans="1:7" x14ac:dyDescent="0.2">
      <c r="A539" t="s">
        <v>1396</v>
      </c>
      <c r="B539" t="s">
        <v>804</v>
      </c>
      <c r="C539" t="s">
        <v>1117</v>
      </c>
      <c r="D539" t="s">
        <v>1651</v>
      </c>
      <c r="E539" t="s">
        <v>1598</v>
      </c>
      <c r="F539">
        <v>5</v>
      </c>
      <c r="G539" t="s">
        <v>1420</v>
      </c>
    </row>
    <row r="540" spans="1:7" x14ac:dyDescent="0.2">
      <c r="A540" t="s">
        <v>1396</v>
      </c>
      <c r="B540" t="s">
        <v>805</v>
      </c>
      <c r="C540" t="s">
        <v>1117</v>
      </c>
      <c r="D540" t="s">
        <v>1651</v>
      </c>
      <c r="E540" t="s">
        <v>1598</v>
      </c>
      <c r="F540">
        <v>4</v>
      </c>
      <c r="G540" t="s">
        <v>1421</v>
      </c>
    </row>
    <row r="541" spans="1:7" x14ac:dyDescent="0.2">
      <c r="A541" t="s">
        <v>1396</v>
      </c>
      <c r="B541" t="s">
        <v>806</v>
      </c>
      <c r="C541" t="s">
        <v>1117</v>
      </c>
      <c r="D541" t="s">
        <v>1598</v>
      </c>
      <c r="E541" t="s">
        <v>1598</v>
      </c>
      <c r="F541">
        <v>4</v>
      </c>
      <c r="G541" t="s">
        <v>1422</v>
      </c>
    </row>
    <row r="542" spans="1:7" x14ac:dyDescent="0.2">
      <c r="A542" t="s">
        <v>1396</v>
      </c>
      <c r="B542" t="s">
        <v>807</v>
      </c>
      <c r="C542" t="s">
        <v>1120</v>
      </c>
      <c r="D542" t="s">
        <v>1614</v>
      </c>
      <c r="E542" t="s">
        <v>1598</v>
      </c>
      <c r="F542">
        <v>1215</v>
      </c>
      <c r="G542" t="s">
        <v>1764</v>
      </c>
    </row>
    <row r="543" spans="1:7" x14ac:dyDescent="0.2">
      <c r="A543" t="s">
        <v>1396</v>
      </c>
      <c r="B543" t="s">
        <v>808</v>
      </c>
      <c r="C543" t="s">
        <v>1146</v>
      </c>
      <c r="D543" t="s">
        <v>1614</v>
      </c>
      <c r="E543" t="s">
        <v>1598</v>
      </c>
      <c r="F543">
        <v>675</v>
      </c>
      <c r="G543" t="s">
        <v>1369</v>
      </c>
    </row>
    <row r="544" spans="1:7" x14ac:dyDescent="0.2">
      <c r="A544" t="s">
        <v>1423</v>
      </c>
      <c r="B544" t="s">
        <v>811</v>
      </c>
      <c r="C544" t="s">
        <v>1120</v>
      </c>
      <c r="D544" t="s">
        <v>1597</v>
      </c>
      <c r="E544" t="s">
        <v>1598</v>
      </c>
      <c r="F544">
        <v>4986</v>
      </c>
      <c r="G544" t="s">
        <v>1751</v>
      </c>
    </row>
    <row r="545" spans="1:7" x14ac:dyDescent="0.2">
      <c r="A545" t="s">
        <v>1423</v>
      </c>
      <c r="B545" t="s">
        <v>812</v>
      </c>
      <c r="C545" t="s">
        <v>1117</v>
      </c>
      <c r="D545" t="s">
        <v>1598</v>
      </c>
      <c r="E545" t="s">
        <v>1598</v>
      </c>
      <c r="F545">
        <v>3855</v>
      </c>
      <c r="G545" t="s">
        <v>1765</v>
      </c>
    </row>
    <row r="546" spans="1:7" x14ac:dyDescent="0.2">
      <c r="A546" t="s">
        <v>1424</v>
      </c>
      <c r="B546" t="s">
        <v>749</v>
      </c>
      <c r="C546" t="s">
        <v>1146</v>
      </c>
      <c r="D546" t="s">
        <v>1598</v>
      </c>
      <c r="E546" t="s">
        <v>1598</v>
      </c>
      <c r="F546">
        <v>5</v>
      </c>
      <c r="G546" t="s">
        <v>1425</v>
      </c>
    </row>
    <row r="547" spans="1:7" x14ac:dyDescent="0.2">
      <c r="A547" t="s">
        <v>1424</v>
      </c>
      <c r="B547" t="s">
        <v>750</v>
      </c>
      <c r="C547" t="s">
        <v>1146</v>
      </c>
      <c r="D547" t="s">
        <v>1598</v>
      </c>
      <c r="E547" t="s">
        <v>1598</v>
      </c>
      <c r="F547">
        <v>6</v>
      </c>
      <c r="G547" t="s">
        <v>1425</v>
      </c>
    </row>
    <row r="548" spans="1:7" x14ac:dyDescent="0.2">
      <c r="A548" t="s">
        <v>1424</v>
      </c>
      <c r="B548" t="s">
        <v>809</v>
      </c>
      <c r="C548" t="s">
        <v>1117</v>
      </c>
      <c r="D548" t="s">
        <v>1598</v>
      </c>
      <c r="E548" t="s">
        <v>1598</v>
      </c>
      <c r="F548">
        <v>58669</v>
      </c>
      <c r="G548" t="s">
        <v>1766</v>
      </c>
    </row>
    <row r="549" spans="1:7" x14ac:dyDescent="0.2">
      <c r="A549" t="s">
        <v>1424</v>
      </c>
      <c r="B549" t="s">
        <v>810</v>
      </c>
      <c r="C549" t="s">
        <v>1117</v>
      </c>
      <c r="D549" t="s">
        <v>1618</v>
      </c>
      <c r="E549" t="s">
        <v>1598</v>
      </c>
      <c r="F549">
        <v>28632</v>
      </c>
      <c r="G549" t="s">
        <v>1767</v>
      </c>
    </row>
    <row r="550" spans="1:7" x14ac:dyDescent="0.2">
      <c r="A550" t="s">
        <v>1426</v>
      </c>
      <c r="B550" t="s">
        <v>749</v>
      </c>
      <c r="C550" t="s">
        <v>1146</v>
      </c>
      <c r="D550" t="s">
        <v>1598</v>
      </c>
      <c r="E550" t="s">
        <v>1598</v>
      </c>
      <c r="F550">
        <v>8</v>
      </c>
      <c r="G550" t="s">
        <v>1398</v>
      </c>
    </row>
    <row r="551" spans="1:7" x14ac:dyDescent="0.2">
      <c r="A551" t="s">
        <v>1426</v>
      </c>
      <c r="B551" t="s">
        <v>813</v>
      </c>
      <c r="C551" t="s">
        <v>1120</v>
      </c>
      <c r="D551" t="s">
        <v>1633</v>
      </c>
      <c r="E551" t="s">
        <v>1598</v>
      </c>
      <c r="F551">
        <v>4854</v>
      </c>
      <c r="G551" t="s">
        <v>1768</v>
      </c>
    </row>
    <row r="552" spans="1:7" x14ac:dyDescent="0.2">
      <c r="A552" t="s">
        <v>1426</v>
      </c>
      <c r="B552" t="s">
        <v>814</v>
      </c>
      <c r="C552" t="s">
        <v>1117</v>
      </c>
      <c r="D552" t="s">
        <v>1633</v>
      </c>
      <c r="E552" t="s">
        <v>1598</v>
      </c>
      <c r="F552">
        <v>1685</v>
      </c>
      <c r="G552" t="s">
        <v>1769</v>
      </c>
    </row>
    <row r="553" spans="1:7" x14ac:dyDescent="0.2">
      <c r="A553" t="s">
        <v>1427</v>
      </c>
      <c r="B553" t="s">
        <v>816</v>
      </c>
      <c r="C553" t="s">
        <v>1117</v>
      </c>
      <c r="D553" t="s">
        <v>1602</v>
      </c>
      <c r="E553" t="s">
        <v>1598</v>
      </c>
      <c r="F553">
        <v>454</v>
      </c>
      <c r="G553" t="s">
        <v>1770</v>
      </c>
    </row>
    <row r="554" spans="1:7" x14ac:dyDescent="0.2">
      <c r="A554" t="s">
        <v>1427</v>
      </c>
      <c r="B554" t="s">
        <v>818</v>
      </c>
      <c r="C554" t="s">
        <v>1117</v>
      </c>
      <c r="D554" t="s">
        <v>1608</v>
      </c>
      <c r="E554" t="s">
        <v>1598</v>
      </c>
      <c r="F554">
        <v>321</v>
      </c>
      <c r="G554" t="s">
        <v>1771</v>
      </c>
    </row>
    <row r="555" spans="1:7" x14ac:dyDescent="0.2">
      <c r="A555" t="s">
        <v>1427</v>
      </c>
      <c r="B555" t="s">
        <v>820</v>
      </c>
      <c r="C555" t="s">
        <v>1117</v>
      </c>
      <c r="D555" t="s">
        <v>1608</v>
      </c>
      <c r="E555" t="s">
        <v>1598</v>
      </c>
      <c r="F555">
        <v>156</v>
      </c>
      <c r="G555" t="s">
        <v>1772</v>
      </c>
    </row>
    <row r="556" spans="1:7" x14ac:dyDescent="0.2">
      <c r="A556" t="s">
        <v>1427</v>
      </c>
      <c r="B556" t="s">
        <v>821</v>
      </c>
      <c r="C556" t="s">
        <v>1117</v>
      </c>
      <c r="D556" t="s">
        <v>1608</v>
      </c>
      <c r="E556" t="s">
        <v>1598</v>
      </c>
      <c r="F556">
        <v>20</v>
      </c>
      <c r="G556" t="s">
        <v>1428</v>
      </c>
    </row>
    <row r="557" spans="1:7" x14ac:dyDescent="0.2">
      <c r="A557" t="s">
        <v>1427</v>
      </c>
      <c r="B557" t="s">
        <v>822</v>
      </c>
      <c r="C557" t="s">
        <v>1146</v>
      </c>
      <c r="D557" t="s">
        <v>1598</v>
      </c>
      <c r="E557" t="s">
        <v>1598</v>
      </c>
      <c r="F557">
        <v>7</v>
      </c>
      <c r="G557" t="s">
        <v>1429</v>
      </c>
    </row>
    <row r="558" spans="1:7" x14ac:dyDescent="0.2">
      <c r="A558" t="s">
        <v>1427</v>
      </c>
      <c r="B558" t="s">
        <v>823</v>
      </c>
      <c r="C558" t="s">
        <v>1120</v>
      </c>
      <c r="D558" t="s">
        <v>1602</v>
      </c>
      <c r="E558" t="s">
        <v>1598</v>
      </c>
      <c r="F558">
        <v>4039</v>
      </c>
      <c r="G558" t="s">
        <v>1773</v>
      </c>
    </row>
    <row r="559" spans="1:7" x14ac:dyDescent="0.2">
      <c r="A559" t="s">
        <v>1427</v>
      </c>
      <c r="B559" t="s">
        <v>824</v>
      </c>
      <c r="C559" t="s">
        <v>1146</v>
      </c>
      <c r="D559" t="s">
        <v>1602</v>
      </c>
      <c r="E559" t="s">
        <v>1598</v>
      </c>
      <c r="F559">
        <v>18</v>
      </c>
      <c r="G559" t="s">
        <v>1430</v>
      </c>
    </row>
    <row r="560" spans="1:7" x14ac:dyDescent="0.2">
      <c r="A560" t="s">
        <v>1427</v>
      </c>
      <c r="B560" t="s">
        <v>826</v>
      </c>
      <c r="C560" t="s">
        <v>1146</v>
      </c>
      <c r="D560" t="s">
        <v>1607</v>
      </c>
      <c r="E560" t="s">
        <v>1598</v>
      </c>
      <c r="F560">
        <v>60</v>
      </c>
      <c r="G560" t="s">
        <v>1673</v>
      </c>
    </row>
    <row r="561" spans="1:7" x14ac:dyDescent="0.2">
      <c r="A561" t="s">
        <v>1427</v>
      </c>
      <c r="B561" t="s">
        <v>828</v>
      </c>
      <c r="C561" t="s">
        <v>1146</v>
      </c>
      <c r="D561" t="s">
        <v>1607</v>
      </c>
      <c r="E561" t="s">
        <v>1598</v>
      </c>
      <c r="F561">
        <v>14</v>
      </c>
      <c r="G561" t="s">
        <v>1674</v>
      </c>
    </row>
    <row r="562" spans="1:7" x14ac:dyDescent="0.2">
      <c r="A562" t="s">
        <v>1427</v>
      </c>
      <c r="B562" t="s">
        <v>829</v>
      </c>
      <c r="C562" t="s">
        <v>1146</v>
      </c>
      <c r="D562" t="s">
        <v>1602</v>
      </c>
      <c r="E562" t="s">
        <v>1598</v>
      </c>
      <c r="F562">
        <v>21</v>
      </c>
      <c r="G562" t="s">
        <v>1431</v>
      </c>
    </row>
    <row r="563" spans="1:7" x14ac:dyDescent="0.2">
      <c r="A563" t="s">
        <v>1427</v>
      </c>
      <c r="B563" t="s">
        <v>830</v>
      </c>
      <c r="C563" t="s">
        <v>1152</v>
      </c>
      <c r="D563" t="s">
        <v>1600</v>
      </c>
      <c r="E563" t="s">
        <v>1598</v>
      </c>
      <c r="F563">
        <v>1241</v>
      </c>
      <c r="G563" t="s">
        <v>1432</v>
      </c>
    </row>
    <row r="564" spans="1:7" x14ac:dyDescent="0.2">
      <c r="A564" t="s">
        <v>1427</v>
      </c>
      <c r="B564" t="s">
        <v>831</v>
      </c>
      <c r="C564" t="s">
        <v>1152</v>
      </c>
      <c r="D564" t="s">
        <v>1597</v>
      </c>
      <c r="E564" t="s">
        <v>1598</v>
      </c>
      <c r="F564">
        <v>1198</v>
      </c>
      <c r="G564" t="s">
        <v>1433</v>
      </c>
    </row>
    <row r="565" spans="1:7" x14ac:dyDescent="0.2">
      <c r="A565" t="s">
        <v>1427</v>
      </c>
      <c r="B565" t="s">
        <v>832</v>
      </c>
      <c r="C565" t="s">
        <v>1152</v>
      </c>
      <c r="D565" t="s">
        <v>1600</v>
      </c>
      <c r="E565" t="s">
        <v>1598</v>
      </c>
      <c r="F565">
        <v>1030</v>
      </c>
      <c r="G565" t="s">
        <v>1774</v>
      </c>
    </row>
    <row r="566" spans="1:7" x14ac:dyDescent="0.2">
      <c r="A566" t="s">
        <v>1427</v>
      </c>
      <c r="B566" t="s">
        <v>833</v>
      </c>
      <c r="C566" t="s">
        <v>1152</v>
      </c>
      <c r="D566" t="s">
        <v>1600</v>
      </c>
      <c r="E566" t="s">
        <v>1598</v>
      </c>
      <c r="F566">
        <v>2835</v>
      </c>
      <c r="G566" t="s">
        <v>1775</v>
      </c>
    </row>
    <row r="567" spans="1:7" x14ac:dyDescent="0.2">
      <c r="A567" t="s">
        <v>1427</v>
      </c>
      <c r="B567" t="s">
        <v>834</v>
      </c>
      <c r="C567" t="s">
        <v>1152</v>
      </c>
      <c r="D567" t="s">
        <v>1607</v>
      </c>
      <c r="E567" t="s">
        <v>1598</v>
      </c>
      <c r="F567">
        <v>1313</v>
      </c>
      <c r="G567" t="s">
        <v>1776</v>
      </c>
    </row>
    <row r="568" spans="1:7" x14ac:dyDescent="0.2">
      <c r="A568" t="s">
        <v>1427</v>
      </c>
      <c r="B568" t="s">
        <v>835</v>
      </c>
      <c r="C568" t="s">
        <v>1152</v>
      </c>
      <c r="D568" t="s">
        <v>1607</v>
      </c>
      <c r="E568" t="s">
        <v>1598</v>
      </c>
      <c r="F568">
        <v>1918</v>
      </c>
      <c r="G568" t="s">
        <v>1434</v>
      </c>
    </row>
    <row r="569" spans="1:7" x14ac:dyDescent="0.2">
      <c r="A569" t="s">
        <v>1427</v>
      </c>
      <c r="B569" t="s">
        <v>836</v>
      </c>
      <c r="C569" t="s">
        <v>1152</v>
      </c>
      <c r="D569" t="s">
        <v>1600</v>
      </c>
      <c r="E569" t="s">
        <v>1598</v>
      </c>
      <c r="F569">
        <v>3379</v>
      </c>
      <c r="G569" t="s">
        <v>1435</v>
      </c>
    </row>
    <row r="570" spans="1:7" x14ac:dyDescent="0.2">
      <c r="A570" t="s">
        <v>1427</v>
      </c>
      <c r="B570" t="s">
        <v>837</v>
      </c>
      <c r="C570" t="s">
        <v>1117</v>
      </c>
      <c r="D570" t="s">
        <v>1633</v>
      </c>
      <c r="E570" t="s">
        <v>1598</v>
      </c>
      <c r="F570">
        <v>6</v>
      </c>
      <c r="G570" t="s">
        <v>1777</v>
      </c>
    </row>
    <row r="571" spans="1:7" x14ac:dyDescent="0.2">
      <c r="A571" t="s">
        <v>1427</v>
      </c>
      <c r="B571" t="s">
        <v>838</v>
      </c>
      <c r="C571" t="s">
        <v>1117</v>
      </c>
      <c r="D571" t="s">
        <v>1602</v>
      </c>
      <c r="E571" t="s">
        <v>1598</v>
      </c>
      <c r="F571">
        <v>3</v>
      </c>
      <c r="G571" t="s">
        <v>1274</v>
      </c>
    </row>
    <row r="572" spans="1:7" x14ac:dyDescent="0.2">
      <c r="A572" t="s">
        <v>1427</v>
      </c>
      <c r="B572" t="s">
        <v>839</v>
      </c>
      <c r="C572" t="s">
        <v>1146</v>
      </c>
      <c r="D572" t="s">
        <v>1657</v>
      </c>
      <c r="E572" t="s">
        <v>1598</v>
      </c>
      <c r="F572">
        <v>5313</v>
      </c>
      <c r="G572" t="s">
        <v>1436</v>
      </c>
    </row>
    <row r="573" spans="1:7" x14ac:dyDescent="0.2">
      <c r="A573" t="s">
        <v>1427</v>
      </c>
      <c r="B573" t="s">
        <v>840</v>
      </c>
      <c r="C573" t="s">
        <v>1146</v>
      </c>
      <c r="D573" t="s">
        <v>1718</v>
      </c>
      <c r="E573" t="s">
        <v>1598</v>
      </c>
      <c r="F573">
        <v>3397</v>
      </c>
      <c r="G573" t="s">
        <v>1676</v>
      </c>
    </row>
    <row r="574" spans="1:7" x14ac:dyDescent="0.2">
      <c r="A574" t="s">
        <v>1427</v>
      </c>
      <c r="B574" t="s">
        <v>841</v>
      </c>
      <c r="C574" t="s">
        <v>1146</v>
      </c>
      <c r="D574" t="s">
        <v>1718</v>
      </c>
      <c r="E574" t="s">
        <v>1598</v>
      </c>
      <c r="F574">
        <v>357</v>
      </c>
      <c r="G574" t="s">
        <v>1677</v>
      </c>
    </row>
    <row r="575" spans="1:7" x14ac:dyDescent="0.2">
      <c r="A575" t="s">
        <v>1427</v>
      </c>
      <c r="B575" t="s">
        <v>842</v>
      </c>
      <c r="C575" t="s">
        <v>1117</v>
      </c>
      <c r="D575" t="s">
        <v>1602</v>
      </c>
      <c r="E575" t="s">
        <v>1598</v>
      </c>
      <c r="F575">
        <v>3</v>
      </c>
      <c r="G575" t="s">
        <v>1157</v>
      </c>
    </row>
    <row r="576" spans="1:7" x14ac:dyDescent="0.2">
      <c r="A576" t="s">
        <v>1427</v>
      </c>
      <c r="B576" t="s">
        <v>843</v>
      </c>
      <c r="C576" t="s">
        <v>1146</v>
      </c>
      <c r="D576" t="s">
        <v>1657</v>
      </c>
      <c r="E576" t="s">
        <v>1598</v>
      </c>
      <c r="F576">
        <v>259</v>
      </c>
      <c r="G576" t="s">
        <v>1678</v>
      </c>
    </row>
    <row r="577" spans="1:7" x14ac:dyDescent="0.2">
      <c r="A577" t="s">
        <v>1437</v>
      </c>
      <c r="B577" t="s">
        <v>1438</v>
      </c>
      <c r="C577" t="s">
        <v>1117</v>
      </c>
      <c r="D577" t="s">
        <v>1600</v>
      </c>
      <c r="E577" t="s">
        <v>1598</v>
      </c>
      <c r="F577">
        <v>8486</v>
      </c>
      <c r="G577" t="s">
        <v>1778</v>
      </c>
    </row>
    <row r="578" spans="1:7" x14ac:dyDescent="0.2">
      <c r="A578" t="s">
        <v>1437</v>
      </c>
      <c r="B578" t="s">
        <v>741</v>
      </c>
      <c r="C578" t="s">
        <v>1120</v>
      </c>
      <c r="D578" t="s">
        <v>1598</v>
      </c>
      <c r="E578" t="s">
        <v>1598</v>
      </c>
      <c r="F578">
        <v>4875</v>
      </c>
      <c r="G578" t="s">
        <v>1439</v>
      </c>
    </row>
    <row r="579" spans="1:7" x14ac:dyDescent="0.2">
      <c r="A579" t="s">
        <v>1437</v>
      </c>
      <c r="B579" t="s">
        <v>742</v>
      </c>
      <c r="C579" t="s">
        <v>1146</v>
      </c>
      <c r="D579" t="s">
        <v>1598</v>
      </c>
      <c r="E579" t="s">
        <v>1598</v>
      </c>
      <c r="F579">
        <v>1441</v>
      </c>
      <c r="G579" t="s">
        <v>1369</v>
      </c>
    </row>
    <row r="580" spans="1:7" x14ac:dyDescent="0.2">
      <c r="A580" t="s">
        <v>1437</v>
      </c>
      <c r="B580" t="s">
        <v>743</v>
      </c>
      <c r="C580" t="s">
        <v>1120</v>
      </c>
      <c r="D580" t="s">
        <v>1598</v>
      </c>
      <c r="E580" t="s">
        <v>1598</v>
      </c>
      <c r="F580">
        <v>4875</v>
      </c>
      <c r="G580" t="s">
        <v>1439</v>
      </c>
    </row>
    <row r="581" spans="1:7" x14ac:dyDescent="0.2">
      <c r="A581" t="s">
        <v>1437</v>
      </c>
      <c r="B581" t="s">
        <v>744</v>
      </c>
      <c r="C581" t="s">
        <v>1146</v>
      </c>
      <c r="D581" t="s">
        <v>1598</v>
      </c>
      <c r="E581" t="s">
        <v>1598</v>
      </c>
      <c r="F581">
        <v>1441</v>
      </c>
      <c r="G581" t="s">
        <v>1369</v>
      </c>
    </row>
    <row r="582" spans="1:7" x14ac:dyDescent="0.2">
      <c r="A582" t="s">
        <v>1440</v>
      </c>
      <c r="B582" t="s">
        <v>844</v>
      </c>
      <c r="C582" t="s">
        <v>1117</v>
      </c>
      <c r="D582" t="s">
        <v>1598</v>
      </c>
      <c r="E582" t="s">
        <v>1598</v>
      </c>
      <c r="F582">
        <v>2</v>
      </c>
      <c r="G582" t="s">
        <v>1441</v>
      </c>
    </row>
    <row r="583" spans="1:7" x14ac:dyDescent="0.2">
      <c r="A583" t="s">
        <v>1440</v>
      </c>
      <c r="B583" t="s">
        <v>846</v>
      </c>
      <c r="C583" t="s">
        <v>1146</v>
      </c>
      <c r="D583" t="s">
        <v>1602</v>
      </c>
      <c r="E583" t="s">
        <v>1598</v>
      </c>
      <c r="F583">
        <v>24</v>
      </c>
      <c r="G583" t="s">
        <v>1442</v>
      </c>
    </row>
    <row r="584" spans="1:7" x14ac:dyDescent="0.2">
      <c r="A584" t="s">
        <v>1440</v>
      </c>
      <c r="B584" t="s">
        <v>848</v>
      </c>
      <c r="C584" t="s">
        <v>1146</v>
      </c>
      <c r="D584" t="s">
        <v>1597</v>
      </c>
      <c r="E584" t="s">
        <v>1598</v>
      </c>
      <c r="F584">
        <v>8</v>
      </c>
      <c r="G584" t="s">
        <v>1443</v>
      </c>
    </row>
    <row r="585" spans="1:7" x14ac:dyDescent="0.2">
      <c r="A585" t="s">
        <v>1440</v>
      </c>
      <c r="B585" t="s">
        <v>849</v>
      </c>
      <c r="C585" t="s">
        <v>1117</v>
      </c>
      <c r="D585" t="s">
        <v>1608</v>
      </c>
      <c r="E585" t="s">
        <v>1598</v>
      </c>
      <c r="F585">
        <v>4</v>
      </c>
      <c r="G585" t="s">
        <v>1444</v>
      </c>
    </row>
    <row r="586" spans="1:7" x14ac:dyDescent="0.2">
      <c r="A586" t="s">
        <v>1440</v>
      </c>
      <c r="B586" t="s">
        <v>850</v>
      </c>
      <c r="C586" t="s">
        <v>1152</v>
      </c>
      <c r="D586" t="s">
        <v>1600</v>
      </c>
      <c r="E586" t="s">
        <v>1598</v>
      </c>
      <c r="F586">
        <v>687</v>
      </c>
      <c r="G586" t="s">
        <v>1445</v>
      </c>
    </row>
    <row r="587" spans="1:7" x14ac:dyDescent="0.2">
      <c r="A587" t="s">
        <v>1440</v>
      </c>
      <c r="B587" t="s">
        <v>851</v>
      </c>
      <c r="C587" t="s">
        <v>1117</v>
      </c>
      <c r="D587" t="s">
        <v>1602</v>
      </c>
      <c r="E587" t="s">
        <v>1598</v>
      </c>
      <c r="F587">
        <v>3</v>
      </c>
      <c r="G587" t="s">
        <v>1157</v>
      </c>
    </row>
    <row r="588" spans="1:7" x14ac:dyDescent="0.2">
      <c r="A588" t="s">
        <v>1440</v>
      </c>
      <c r="B588" t="s">
        <v>852</v>
      </c>
      <c r="C588" t="s">
        <v>1117</v>
      </c>
      <c r="D588" t="s">
        <v>1779</v>
      </c>
      <c r="E588" t="s">
        <v>1598</v>
      </c>
      <c r="F588">
        <v>3</v>
      </c>
      <c r="G588" t="s">
        <v>1446</v>
      </c>
    </row>
    <row r="589" spans="1:7" x14ac:dyDescent="0.2">
      <c r="A589" t="s">
        <v>1440</v>
      </c>
      <c r="B589" t="s">
        <v>853</v>
      </c>
      <c r="C589" t="s">
        <v>1117</v>
      </c>
      <c r="D589" t="s">
        <v>1655</v>
      </c>
      <c r="E589" t="s">
        <v>1598</v>
      </c>
      <c r="F589">
        <v>7</v>
      </c>
      <c r="G589" t="s">
        <v>1447</v>
      </c>
    </row>
    <row r="590" spans="1:7" x14ac:dyDescent="0.2">
      <c r="A590" t="s">
        <v>1440</v>
      </c>
      <c r="B590" t="s">
        <v>854</v>
      </c>
      <c r="C590" t="s">
        <v>1117</v>
      </c>
      <c r="D590" t="s">
        <v>1599</v>
      </c>
      <c r="E590" t="s">
        <v>1598</v>
      </c>
      <c r="F590">
        <v>30</v>
      </c>
      <c r="G590" t="s">
        <v>1780</v>
      </c>
    </row>
    <row r="591" spans="1:7" x14ac:dyDescent="0.2">
      <c r="A591" t="s">
        <v>1440</v>
      </c>
      <c r="B591" t="s">
        <v>855</v>
      </c>
      <c r="C591" t="s">
        <v>1117</v>
      </c>
      <c r="D591" t="s">
        <v>1602</v>
      </c>
      <c r="E591" t="s">
        <v>1598</v>
      </c>
      <c r="F591">
        <v>3</v>
      </c>
      <c r="G591" t="s">
        <v>1157</v>
      </c>
    </row>
    <row r="592" spans="1:7" x14ac:dyDescent="0.2">
      <c r="A592" t="s">
        <v>1440</v>
      </c>
      <c r="B592" t="s">
        <v>856</v>
      </c>
      <c r="C592" t="s">
        <v>1117</v>
      </c>
      <c r="D592" t="s">
        <v>1679</v>
      </c>
      <c r="E592" t="s">
        <v>1598</v>
      </c>
      <c r="F592">
        <v>13</v>
      </c>
      <c r="G592" t="s">
        <v>1781</v>
      </c>
    </row>
    <row r="593" spans="1:7" x14ac:dyDescent="0.2">
      <c r="A593" t="s">
        <v>1440</v>
      </c>
      <c r="B593" t="s">
        <v>857</v>
      </c>
      <c r="C593" t="s">
        <v>1117</v>
      </c>
      <c r="D593" t="s">
        <v>1655</v>
      </c>
      <c r="E593" t="s">
        <v>1598</v>
      </c>
      <c r="F593">
        <v>81</v>
      </c>
      <c r="G593" t="s">
        <v>1782</v>
      </c>
    </row>
    <row r="594" spans="1:7" x14ac:dyDescent="0.2">
      <c r="A594" t="s">
        <v>1440</v>
      </c>
      <c r="B594" t="s">
        <v>858</v>
      </c>
      <c r="C594" t="s">
        <v>1117</v>
      </c>
      <c r="D594" t="s">
        <v>1602</v>
      </c>
      <c r="E594" t="s">
        <v>1598</v>
      </c>
      <c r="F594">
        <v>3</v>
      </c>
      <c r="G594" t="s">
        <v>1274</v>
      </c>
    </row>
    <row r="595" spans="1:7" x14ac:dyDescent="0.2">
      <c r="A595" t="s">
        <v>1440</v>
      </c>
      <c r="B595" t="s">
        <v>859</v>
      </c>
      <c r="C595" t="s">
        <v>1117</v>
      </c>
      <c r="D595" t="s">
        <v>1602</v>
      </c>
      <c r="E595" t="s">
        <v>1598</v>
      </c>
      <c r="F595">
        <v>3</v>
      </c>
      <c r="G595" t="s">
        <v>1274</v>
      </c>
    </row>
    <row r="596" spans="1:7" x14ac:dyDescent="0.2">
      <c r="A596" t="s">
        <v>1440</v>
      </c>
      <c r="B596" t="s">
        <v>860</v>
      </c>
      <c r="C596" t="s">
        <v>1117</v>
      </c>
      <c r="D596" t="s">
        <v>1597</v>
      </c>
      <c r="E596" t="s">
        <v>1598</v>
      </c>
      <c r="F596">
        <v>18</v>
      </c>
      <c r="G596" t="s">
        <v>1448</v>
      </c>
    </row>
    <row r="597" spans="1:7" x14ac:dyDescent="0.2">
      <c r="A597" t="s">
        <v>1440</v>
      </c>
      <c r="B597" t="s">
        <v>861</v>
      </c>
      <c r="C597" t="s">
        <v>1117</v>
      </c>
      <c r="D597" t="s">
        <v>1616</v>
      </c>
      <c r="E597" t="s">
        <v>1598</v>
      </c>
      <c r="F597">
        <v>47</v>
      </c>
      <c r="G597" t="s">
        <v>1783</v>
      </c>
    </row>
    <row r="598" spans="1:7" x14ac:dyDescent="0.2">
      <c r="A598" t="s">
        <v>1440</v>
      </c>
      <c r="B598" t="s">
        <v>862</v>
      </c>
      <c r="C598" t="s">
        <v>1117</v>
      </c>
      <c r="D598" t="s">
        <v>1624</v>
      </c>
      <c r="E598" t="s">
        <v>1598</v>
      </c>
      <c r="F598">
        <v>16</v>
      </c>
      <c r="G598" t="s">
        <v>1449</v>
      </c>
    </row>
    <row r="599" spans="1:7" x14ac:dyDescent="0.2">
      <c r="A599" t="s">
        <v>1440</v>
      </c>
      <c r="B599" t="s">
        <v>863</v>
      </c>
      <c r="C599" t="s">
        <v>1117</v>
      </c>
      <c r="D599" t="s">
        <v>1611</v>
      </c>
      <c r="E599" t="s">
        <v>1598</v>
      </c>
      <c r="F599">
        <v>6</v>
      </c>
      <c r="G599" t="s">
        <v>1450</v>
      </c>
    </row>
    <row r="600" spans="1:7" x14ac:dyDescent="0.2">
      <c r="A600" t="s">
        <v>1440</v>
      </c>
      <c r="B600" t="s">
        <v>864</v>
      </c>
      <c r="C600" t="s">
        <v>1117</v>
      </c>
      <c r="D600" t="s">
        <v>1680</v>
      </c>
      <c r="E600" t="s">
        <v>1598</v>
      </c>
      <c r="F600">
        <v>15</v>
      </c>
      <c r="G600" t="s">
        <v>1451</v>
      </c>
    </row>
    <row r="601" spans="1:7" x14ac:dyDescent="0.2">
      <c r="A601" t="s">
        <v>1440</v>
      </c>
      <c r="B601" t="s">
        <v>865</v>
      </c>
      <c r="C601" t="s">
        <v>1117</v>
      </c>
      <c r="D601" t="s">
        <v>1624</v>
      </c>
      <c r="E601" t="s">
        <v>1598</v>
      </c>
      <c r="F601">
        <v>16</v>
      </c>
      <c r="G601" t="s">
        <v>1784</v>
      </c>
    </row>
    <row r="602" spans="1:7" x14ac:dyDescent="0.2">
      <c r="A602" t="s">
        <v>1440</v>
      </c>
      <c r="B602" t="s">
        <v>866</v>
      </c>
      <c r="C602" t="s">
        <v>1117</v>
      </c>
      <c r="D602" t="s">
        <v>1601</v>
      </c>
      <c r="E602" t="s">
        <v>1598</v>
      </c>
      <c r="F602">
        <v>11</v>
      </c>
      <c r="G602" t="s">
        <v>1452</v>
      </c>
    </row>
    <row r="603" spans="1:7" x14ac:dyDescent="0.2">
      <c r="A603" t="s">
        <v>1440</v>
      </c>
      <c r="B603" t="s">
        <v>867</v>
      </c>
      <c r="C603" t="s">
        <v>1117</v>
      </c>
      <c r="D603" t="s">
        <v>1614</v>
      </c>
      <c r="E603" t="s">
        <v>1598</v>
      </c>
      <c r="F603">
        <v>4</v>
      </c>
      <c r="G603" t="s">
        <v>1453</v>
      </c>
    </row>
    <row r="604" spans="1:7" x14ac:dyDescent="0.2">
      <c r="A604" t="s">
        <v>1440</v>
      </c>
      <c r="B604" t="s">
        <v>868</v>
      </c>
      <c r="C604" t="s">
        <v>1117</v>
      </c>
      <c r="D604" t="s">
        <v>1599</v>
      </c>
      <c r="E604" t="s">
        <v>1598</v>
      </c>
      <c r="F604">
        <v>10</v>
      </c>
      <c r="G604" t="s">
        <v>1785</v>
      </c>
    </row>
    <row r="605" spans="1:7" x14ac:dyDescent="0.2">
      <c r="A605" t="s">
        <v>1440</v>
      </c>
      <c r="B605" t="s">
        <v>869</v>
      </c>
      <c r="C605" t="s">
        <v>1117</v>
      </c>
      <c r="D605" t="s">
        <v>1614</v>
      </c>
      <c r="E605" t="s">
        <v>1598</v>
      </c>
      <c r="F605">
        <v>3</v>
      </c>
      <c r="G605" t="s">
        <v>1454</v>
      </c>
    </row>
    <row r="606" spans="1:7" x14ac:dyDescent="0.2">
      <c r="A606" t="s">
        <v>1440</v>
      </c>
      <c r="B606" t="s">
        <v>870</v>
      </c>
      <c r="C606" t="s">
        <v>1117</v>
      </c>
      <c r="D606" t="s">
        <v>1614</v>
      </c>
      <c r="E606" t="s">
        <v>1598</v>
      </c>
      <c r="F606">
        <v>2</v>
      </c>
      <c r="G606" t="s">
        <v>1455</v>
      </c>
    </row>
    <row r="607" spans="1:7" x14ac:dyDescent="0.2">
      <c r="A607" t="s">
        <v>1440</v>
      </c>
      <c r="B607" t="s">
        <v>871</v>
      </c>
      <c r="C607" t="s">
        <v>1202</v>
      </c>
      <c r="D607" t="s">
        <v>1614</v>
      </c>
      <c r="E607" t="s">
        <v>1598</v>
      </c>
      <c r="F607">
        <v>1</v>
      </c>
      <c r="G607" t="s">
        <v>1190</v>
      </c>
    </row>
    <row r="608" spans="1:7" x14ac:dyDescent="0.2">
      <c r="A608" t="s">
        <v>1440</v>
      </c>
      <c r="B608" t="s">
        <v>872</v>
      </c>
      <c r="C608" t="s">
        <v>1117</v>
      </c>
      <c r="D608" t="s">
        <v>1680</v>
      </c>
      <c r="E608" t="s">
        <v>1598</v>
      </c>
      <c r="F608">
        <v>388</v>
      </c>
      <c r="G608" t="s">
        <v>1786</v>
      </c>
    </row>
    <row r="609" spans="1:7" x14ac:dyDescent="0.2">
      <c r="A609" t="s">
        <v>1440</v>
      </c>
      <c r="B609" t="s">
        <v>1456</v>
      </c>
      <c r="C609" t="s">
        <v>1117</v>
      </c>
      <c r="D609" t="s">
        <v>1618</v>
      </c>
      <c r="E609" t="s">
        <v>1598</v>
      </c>
      <c r="F609">
        <v>4</v>
      </c>
      <c r="G609" t="s">
        <v>1787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F2A5-3739-924A-AD1D-2C821BEA223A}">
  <dimension ref="A1:A3"/>
  <sheetViews>
    <sheetView workbookViewId="0">
      <selection activeCell="A4" sqref="A4"/>
    </sheetView>
  </sheetViews>
  <sheetFormatPr baseColWidth="10" defaultColWidth="11.1640625" defaultRowHeight="16" x14ac:dyDescent="0.2"/>
  <sheetData>
    <row r="1" spans="1:1" x14ac:dyDescent="0.2">
      <c r="A1" t="s">
        <v>875</v>
      </c>
    </row>
    <row r="2" spans="1:1" x14ac:dyDescent="0.2">
      <c r="A2">
        <v>1</v>
      </c>
    </row>
    <row r="3" spans="1:1" x14ac:dyDescent="0.2">
      <c r="A3">
        <v>0</v>
      </c>
    </row>
  </sheetData>
  <pageMargins left="0.7" right="0.7" top="0.75" bottom="0.75" header="0.3" footer="0.3"/>
  <drawing r:id="rId1"/>
</worksheet>
</file>

<file path=docMetadata/LabelInfo.xml><?xml version="1.0" encoding="utf-8"?>
<clbl:labelList xmlns:clbl="http://schemas.microsoft.com/office/2020/mipLabelMetadata">
  <clbl:label id="{7a967b6a-3783-47cf-8fdb-0b1118f65e05}" enabled="1" method="Standard" siteId="{aece5b19-8227-4c27-8218-1aea120ec06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Variabler</vt:lpstr>
      <vt:lpstr>innehall</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Svensson</dc:creator>
  <cp:lastModifiedBy>Sebastjan Wassermeyer</cp:lastModifiedBy>
  <dcterms:created xsi:type="dcterms:W3CDTF">2021-08-26T08:25:12Z</dcterms:created>
  <dcterms:modified xsi:type="dcterms:W3CDTF">2026-03-24T08:25:34Z</dcterms:modified>
</cp:coreProperties>
</file>